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Questa_cartella_di_lavoro"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921E0D72-3D73-4C6B-8F3E-F29232F04392}" xr6:coauthVersionLast="47" xr6:coauthVersionMax="47" xr10:uidLastSave="{00000000-0000-0000-0000-000000000000}"/>
  <bookViews>
    <workbookView xWindow="-120" yWindow="-120" windowWidth="29040" windowHeight="15840" firstSheet="13" activeTab="17" xr2:uid="{00000000-000D-0000-FFFF-FFFF00000000}"/>
  </bookViews>
  <sheets>
    <sheet name="Sezione generale_old" sheetId="1" state="hidden" r:id="rId1"/>
    <sheet name="competenze" sheetId="14" state="hidden" r:id="rId2"/>
    <sheet name="Parametri" sheetId="16" state="hidden" r:id="rId3"/>
    <sheet name="tipologia di MISURE" sheetId="30" r:id="rId4"/>
    <sheet name="indicatori di monitoraggio" sheetId="33" r:id="rId5"/>
    <sheet name="requisiti delle misure (x memo)" sheetId="31" r:id="rId6"/>
    <sheet name="elementi descrittivi misure  " sheetId="32" r:id="rId7"/>
    <sheet name="A Acquisizione e gestione del p" sheetId="18" r:id="rId8"/>
    <sheet name="B Contratti pubblici" sheetId="19" r:id="rId9"/>
    <sheet name="B-bis Nuovo codice appalti" sheetId="34" r:id="rId10"/>
    <sheet name="C Provvedimenti PRIVI di effett" sheetId="20" r:id="rId11"/>
    <sheet name="D Provvedimento CON effetto ec" sheetId="21" r:id="rId12"/>
    <sheet name="E FPC" sheetId="23" r:id="rId13"/>
    <sheet name="F Parere congruità" sheetId="22" r:id="rId14"/>
    <sheet name="G Incarichi e nomine" sheetId="25" r:id="rId15"/>
    <sheet name="H Affari legali e contenzioso" sheetId="26" r:id="rId16"/>
    <sheet name="I Gestione delle entrate, spese" sheetId="27" r:id="rId17"/>
    <sheet name="M Controlli, verifiche .." sheetId="24" r:id="rId18"/>
  </sheets>
  <externalReferences>
    <externalReference r:id="rId19"/>
    <externalReference r:id="rId20"/>
  </externalReferences>
  <definedNames>
    <definedName name="_xlnm._FilterDatabase" localSheetId="7" hidden="1">'A Acquisizione e gestione del p'!$A$4:$C$17</definedName>
    <definedName name="_xlnm._FilterDatabase" localSheetId="8" hidden="1">'B Contratti pubblici'!$A$1:$C$6</definedName>
    <definedName name="_xlnm._FilterDatabase" localSheetId="9" hidden="1">'B-bis Nuovo codice appalti'!$A$1:$B$5</definedName>
    <definedName name="_xlnm._FilterDatabase" localSheetId="10" hidden="1">'C Provvedimenti PRIVI di effett'!$A$1:$C$37</definedName>
    <definedName name="_xlnm._FilterDatabase" localSheetId="1" hidden="1">competenze!$B$1:$D$1</definedName>
    <definedName name="_xlnm._FilterDatabase" localSheetId="11" hidden="1">'D Provvedimento CON effetto ec'!$A$1:$C$9</definedName>
    <definedName name="_xlnm._FilterDatabase" localSheetId="12" hidden="1">'E FPC'!$A$1:$C$9</definedName>
    <definedName name="_xlnm._FilterDatabase" localSheetId="13" hidden="1">'F Parere congruità'!#REF!</definedName>
    <definedName name="_xlnm._FilterDatabase" localSheetId="14" hidden="1">'G Incarichi e nomine'!$A$1:$C$14</definedName>
    <definedName name="_xlnm._FilterDatabase" localSheetId="15" hidden="1">'H Affari legali e contenzioso'!$A$1:$C$13</definedName>
    <definedName name="_xlnm._FilterDatabase" localSheetId="16" hidden="1">'I Gestione delle entrate, spese'!$A$6:$C$8</definedName>
    <definedName name="_xlnm._FilterDatabase" localSheetId="17" hidden="1">'M Controlli, verifiche ..'!#REF!</definedName>
    <definedName name="Altissimo">Parametri!$B$23:$C$25</definedName>
    <definedName name="Alto">Parametri!$B$26:$C$26</definedName>
    <definedName name="_xlnm.Print_Area" localSheetId="7">'A Acquisizione e gestione del p'!$A$1:$L$24</definedName>
    <definedName name="_xlnm.Print_Area" localSheetId="8">'B Contratti pubblici'!$A$1:$L$31</definedName>
    <definedName name="_xlnm.Print_Area" localSheetId="9">'B-bis Nuovo codice appalti'!$A$1:$F$5</definedName>
    <definedName name="_xlnm.Print_Area" localSheetId="10">'C Provvedimenti PRIVI di effett'!$A$1:$L$41</definedName>
    <definedName name="_xlnm.Print_Area" localSheetId="1">competenze!$B$1:$D$1</definedName>
    <definedName name="_xlnm.Print_Area" localSheetId="11">'D Provvedimento CON effetto ec'!$A$1:$L$16</definedName>
    <definedName name="_xlnm.Print_Area" localSheetId="12">'E FPC'!$A$1:$L$11</definedName>
    <definedName name="_xlnm.Print_Area" localSheetId="13">'F Parere congruità'!$A$1:$L$10</definedName>
    <definedName name="_xlnm.Print_Area" localSheetId="14">'G Incarichi e nomine'!$A$1:$L$19</definedName>
    <definedName name="_xlnm.Print_Area" localSheetId="15">'H Affari legali e contenzioso'!$A$1:$L$13</definedName>
    <definedName name="_xlnm.Print_Area" localSheetId="16">'I Gestione delle entrate, spese'!$A$1:$L$22</definedName>
    <definedName name="_xlnm.Print_Area" localSheetId="17">'M Controlli, verifiche ..'!$A$1:$L$8</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3">#REF!</definedName>
    <definedName name="Direzione" localSheetId="14">#REF!</definedName>
    <definedName name="Direzione" localSheetId="15">#REF!</definedName>
    <definedName name="Direzione" localSheetId="16">#REF!</definedName>
    <definedName name="Direzione" localSheetId="17">#REF!</definedName>
    <definedName name="Direzione">#REF!</definedName>
    <definedName name="Medio">Parametri!$B$27:$C$27</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[1]Parametri!$B$2:$B$6</definedName>
    <definedName name="Profilo_dirigente" localSheetId="11">#REF!</definedName>
    <definedName name="Profilo_dirigente" localSheetId="12">#REF!</definedName>
    <definedName name="Profilo_dirigente" localSheetId="13">#REF!</definedName>
    <definedName name="Profilo_dirigente" localSheetId="14">#REF!</definedName>
    <definedName name="Profilo_dirigente" localSheetId="15">#REF!</definedName>
    <definedName name="Profilo_dirigente" localSheetId="16">#REF!</definedName>
    <definedName name="Profilo_dirigente" localSheetId="17">#REF!</definedName>
    <definedName name="Profilo_dirigente">#REF!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3">#REF!</definedName>
    <definedName name="Struttura" localSheetId="14">#REF!</definedName>
    <definedName name="Struttura" localSheetId="15">#REF!</definedName>
    <definedName name="Struttura" localSheetId="16">#REF!</definedName>
    <definedName name="Struttura" localSheetId="17">#REF!</definedName>
    <definedName name="Struttura">#REF!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3">#REF!</definedName>
    <definedName name="Tipo_relazione" localSheetId="14">#REF!</definedName>
    <definedName name="Tipo_relazione" localSheetId="15">#REF!</definedName>
    <definedName name="Tipo_relazione" localSheetId="16">#REF!</definedName>
    <definedName name="Tipo_relazione" localSheetId="17">#REF!</definedName>
    <definedName name="Tipo_relazione">#REF!</definedName>
    <definedName name="_xlnm.Print_Titles" localSheetId="7">'A Acquisizione e gestione del p'!$4:$5</definedName>
    <definedName name="_xlnm.Print_Titles" localSheetId="8">'B Contratti pubblici'!$3:$5</definedName>
    <definedName name="_xlnm.Print_Titles" localSheetId="9">'B-bis Nuovo codice appalti'!$3:$5</definedName>
    <definedName name="_xlnm.Print_Titles" localSheetId="10">'C Provvedimenti PRIVI di effett'!$3:$5</definedName>
    <definedName name="_xlnm.Print_Titles" localSheetId="11">'D Provvedimento CON effetto ec'!$3:$5</definedName>
    <definedName name="_xlnm.Print_Titles" localSheetId="13">'F Parere congruità'!$3:$5</definedName>
    <definedName name="_xlnm.Print_Titles" localSheetId="14">'G Incarichi e nomine'!$3:$5</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3">#REF!</definedName>
    <definedName name="ufficio" localSheetId="14">#REF!</definedName>
    <definedName name="ufficio" localSheetId="15">#REF!</definedName>
    <definedName name="ufficio" localSheetId="16">#REF!</definedName>
    <definedName name="ufficio" localSheetId="17">#REF!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<sst xmlns="http://schemas.openxmlformats.org/spreadsheetml/2006/main" count="1252" uniqueCount="608">
  <si>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</si>
  <si>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</si>
  <si>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</si>
  <si>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</si>
  <si>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</si>
  <si>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</si>
  <si>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</si>
  <si>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</si>
  <si>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</si>
  <si>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</si>
  <si>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</si>
  <si>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</si>
  <si>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</si>
  <si>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</si>
  <si>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</si>
  <si>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</si>
  <si>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</si>
  <si>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</si>
  <si>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</si>
  <si>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</si>
  <si>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</si>
  <si>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</si>
  <si>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</si>
  <si>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</si>
  <si>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</si>
  <si>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</si>
  <si>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</si>
  <si>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</si>
  <si>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</si>
  <si>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</si>
  <si>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</si>
  <si>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</si>
  <si>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</si>
  <si>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</si>
  <si>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</si>
  <si>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</si>
  <si>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</si>
  <si>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</si>
  <si>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</si>
  <si>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</si>
  <si>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</si>
  <si>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</si>
  <si>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</si>
  <si>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</si>
  <si>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</si>
  <si>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</si>
  <si>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</si>
  <si>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</si>
  <si>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</si>
  <si>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</si>
  <si>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</si>
  <si>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</si>
  <si>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</si>
  <si>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</si>
  <si>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</si>
  <si>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</si>
  <si>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</si>
  <si>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</si>
  <si>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</si>
  <si>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</si>
  <si>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</si>
  <si>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</si>
  <si>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</si>
  <si>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</si>
  <si>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</si>
  <si>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</si>
  <si>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</si>
  <si>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</si>
  <si>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</si>
  <si>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</si>
  <si>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</si>
  <si>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</si>
  <si>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</si>
  <si>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</si>
  <si>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</si>
  <si>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</si>
  <si>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</si>
  <si>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</si>
  <si>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</si>
  <si>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</si>
  <si>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</si>
  <si>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</si>
  <si>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</si>
  <si>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</si>
  <si>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</si>
  <si>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</si>
  <si>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</si>
  <si>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</si>
  <si>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</si>
  <si>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</si>
  <si>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</si>
  <si>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</si>
  <si>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</si>
  <si>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</si>
  <si>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</si>
  <si>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</si>
  <si>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</si>
  <si>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</si>
  <si>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</si>
  <si>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</si>
  <si>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</si>
  <si>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</si>
  <si>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</si>
  <si>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</si>
  <si>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</si>
  <si>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</si>
  <si>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</si>
  <si>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</si>
  <si>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</si>
  <si>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</si>
  <si>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</si>
  <si>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</si>
  <si>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</si>
  <si>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</si>
  <si>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</si>
  <si>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</si>
  <si>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</si>
  <si>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</si>
  <si>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</si>
  <si>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</si>
  <si>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</si>
  <si>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</si>
  <si>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</si>
  <si>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</si>
  <si>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</si>
  <si>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</si>
  <si>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</si>
  <si>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</si>
  <si>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</si>
  <si>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</si>
  <si>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</si>
  <si>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</si>
  <si>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</si>
  <si>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</si>
  <si>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</si>
  <si>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</si>
  <si>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</si>
  <si>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</si>
  <si>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</si>
  <si>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</si>
  <si>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</si>
  <si>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</si>
  <si>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</si>
  <si>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</si>
  <si>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</si>
  <si>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</si>
  <si>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</si>
  <si>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</si>
  <si>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</si>
  <si>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</si>
  <si>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</si>
  <si>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</si>
  <si>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</si>
  <si>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</si>
  <si>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</si>
  <si>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</si>
  <si>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</si>
  <si>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</si>
  <si>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</si>
  <si>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</si>
  <si>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</si>
  <si>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</si>
  <si>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</si>
  <si>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</si>
  <si>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</si>
  <si>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</si>
  <si>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</si>
  <si>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</si>
  <si>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</si>
  <si>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</si>
  <si>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</si>
  <si>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</si>
  <si>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</si>
  <si>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</si>
  <si>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</si>
  <si>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</si>
  <si>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</si>
  <si>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</si>
  <si>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</si>
  <si>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</si>
  <si>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</si>
  <si>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</si>
  <si>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</si>
  <si>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</si>
  <si>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</si>
  <si>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</si>
  <si>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</si>
  <si>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</si>
  <si>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</si>
  <si>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</si>
  <si>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</si>
  <si>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</si>
  <si>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</si>
  <si>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</si>
  <si>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</si>
  <si>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</si>
  <si>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</si>
  <si>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</si>
  <si>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</si>
  <si>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</si>
  <si>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</si>
  <si>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</si>
  <si>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</si>
  <si>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</si>
  <si>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</si>
  <si>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</si>
  <si>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</si>
  <si>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</si>
  <si>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</si>
  <si>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</si>
  <si>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</si>
  <si>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</si>
  <si>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</si>
  <si>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</si>
  <si>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</si>
  <si>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</si>
  <si>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</si>
  <si>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</si>
  <si>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</si>
  <si>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</si>
  <si>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</si>
  <si>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</si>
  <si>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</si>
  <si>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</si>
  <si>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</si>
  <si>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</si>
  <si>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</si>
  <si>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</si>
  <si>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</si>
  <si>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</si>
  <si>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</si>
  <si>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</si>
  <si>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</si>
  <si>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</si>
  <si>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</si>
  <si>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</si>
  <si>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</si>
  <si>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</si>
  <si>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</si>
  <si>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</si>
  <si>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</si>
  <si>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</si>
  <si>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</si>
  <si>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</si>
  <si>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</si>
  <si>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</si>
  <si>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</si>
  <si>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</si>
  <si>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</si>
  <si>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</si>
  <si>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</si>
  <si>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</si>
  <si>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</si>
  <si>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</si>
  <si>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</si>
  <si>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</si>
  <si>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</si>
  <si>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</si>
  <si>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</si>
  <si>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</si>
  <si>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</si>
  <si>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</si>
  <si>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</si>
  <si>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</si>
  <si>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</si>
  <si>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</si>
  <si>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</si>
  <si>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</si>
  <si>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</si>
  <si>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</si>
  <si>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</si>
  <si>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</si>
  <si>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</si>
  <si>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</si>
  <si>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</si>
  <si>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</si>
  <si>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</si>
  <si>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</si>
  <si>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</si>
  <si>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</si>
  <si>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</si>
  <si>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</si>
  <si>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</si>
  <si>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</si>
  <si>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</si>
  <si>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</si>
  <si>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</si>
  <si>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</si>
  <si>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</si>
  <si>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</si>
  <si>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</si>
  <si>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</si>
  <si>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</si>
  <si>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</si>
  <si>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</si>
  <si>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</si>
  <si>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</si>
  <si>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</si>
  <si>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</si>
  <si>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</si>
  <si>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</si>
  <si>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</si>
  <si>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</si>
  <si>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</si>
  <si>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</si>
  <si>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</si>
  <si>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</si>
  <si>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</si>
  <si>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</si>
  <si>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</si>
  <si>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</si>
  <si>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</si>
  <si>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</si>
  <si>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</si>
  <si>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</si>
  <si>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</si>
  <si>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</si>
  <si>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</si>
  <si>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</si>
  <si>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</si>
  <si>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</si>
  <si>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</si>
  <si>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</si>
  <si>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</si>
  <si>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</si>
  <si>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</si>
  <si>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</si>
  <si>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</si>
  <si>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</si>
  <si>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</si>
  <si>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</si>
  <si>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</si>
  <si>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</si>
  <si>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</si>
  <si>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</si>
  <si>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</si>
  <si>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</si>
  <si>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</si>
  <si>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</si>
  <si>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</si>
  <si>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</si>
  <si>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</si>
  <si>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</si>
  <si>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</si>
  <si>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</si>
  <si>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</si>
  <si>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</si>
  <si>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</si>
  <si>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</si>
  <si>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</si>
  <si>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</si>
  <si>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</si>
  <si>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</si>
  <si>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</si>
  <si>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</si>
  <si>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</si>
  <si>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</si>
  <si>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</si>
  <si>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</si>
  <si>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</si>
  <si>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</si>
  <si>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</si>
  <si>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</si>
  <si>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</si>
  <si>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</si>
  <si>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</si>
  <si>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</si>
  <si>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</si>
  <si>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</si>
  <si>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</si>
  <si>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</si>
  <si>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</si>
  <si>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</si>
  <si>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</si>
  <si>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</si>
  <si>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</si>
  <si>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</si>
  <si>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</si>
  <si>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</si>
  <si>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</si>
  <si>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</si>
  <si>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</si>
  <si>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</si>
  <si>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</si>
  <si>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</si>
  <si>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</si>
  <si>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responsabilità dell'attuazione</t>
  </si>
  <si>
    <r>
      <t>o</t>
    </r>
    <r>
      <rPr>
        <sz val="7"/>
        <color theme="1"/>
        <rFont val="Times New Roman"/>
        <family val="1"/>
      </rPr>
      <t xml:space="preserve">   </t>
    </r>
    <r>
      <rPr>
        <sz val="11.5"/>
        <color theme="1"/>
        <rFont val="Calibri Light"/>
        <family val="2"/>
      </rPr>
      <t>controllo;</t>
    </r>
  </si>
  <si>
    <r>
      <t>o</t>
    </r>
    <r>
      <rPr>
        <sz val="7"/>
        <color theme="1"/>
        <rFont val="Times New Roman"/>
        <family val="1"/>
      </rPr>
      <t xml:space="preserve">   </t>
    </r>
    <r>
      <rPr>
        <sz val="11.5"/>
        <color theme="1"/>
        <rFont val="Calibri Light"/>
        <family val="2"/>
      </rPr>
      <t>trasparenza;</t>
    </r>
  </si>
  <si>
    <r>
      <t>o</t>
    </r>
    <r>
      <rPr>
        <sz val="7"/>
        <color theme="1"/>
        <rFont val="Times New Roman"/>
        <family val="1"/>
      </rPr>
      <t xml:space="preserve">   </t>
    </r>
    <r>
      <rPr>
        <sz val="11.5"/>
        <color theme="1"/>
        <rFont val="Calibri Light"/>
        <family val="2"/>
      </rPr>
      <t>definizione e promozione dell’etica e di standard di comportamento;</t>
    </r>
  </si>
  <si>
    <r>
      <t>o</t>
    </r>
    <r>
      <rPr>
        <sz val="7"/>
        <color theme="1"/>
        <rFont val="Times New Roman"/>
        <family val="1"/>
      </rPr>
      <t xml:space="preserve">   </t>
    </r>
    <r>
      <rPr>
        <sz val="11.5"/>
        <color theme="1"/>
        <rFont val="Calibri Light"/>
        <family val="2"/>
      </rPr>
      <t>regolamentazione;</t>
    </r>
  </si>
  <si>
    <r>
      <t>o</t>
    </r>
    <r>
      <rPr>
        <sz val="7"/>
        <color theme="1"/>
        <rFont val="Times New Roman"/>
        <family val="1"/>
      </rPr>
      <t xml:space="preserve">   </t>
    </r>
    <r>
      <rPr>
        <sz val="11.5"/>
        <color theme="1"/>
        <rFont val="Calibri Light"/>
        <family val="2"/>
      </rPr>
      <t>semplificazione;</t>
    </r>
  </si>
  <si>
    <r>
      <t>o</t>
    </r>
    <r>
      <rPr>
        <sz val="7"/>
        <color theme="1"/>
        <rFont val="Times New Roman"/>
        <family val="1"/>
      </rPr>
      <t xml:space="preserve">   </t>
    </r>
    <r>
      <rPr>
        <sz val="11.5"/>
        <color theme="1"/>
        <rFont val="Calibri Light"/>
        <family val="2"/>
      </rPr>
      <t>formazione;</t>
    </r>
  </si>
  <si>
    <r>
      <t>o</t>
    </r>
    <r>
      <rPr>
        <sz val="7"/>
        <color theme="1"/>
        <rFont val="Times New Roman"/>
        <family val="1"/>
      </rPr>
      <t xml:space="preserve">   </t>
    </r>
    <r>
      <rPr>
        <sz val="11.5"/>
        <color theme="1"/>
        <rFont val="Calibri Light"/>
        <family val="2"/>
      </rPr>
      <t>sensibilizzazione e partecipazione;</t>
    </r>
  </si>
  <si>
    <r>
      <t>o</t>
    </r>
    <r>
      <rPr>
        <sz val="7"/>
        <color theme="1"/>
        <rFont val="Times New Roman"/>
        <family val="1"/>
      </rPr>
      <t xml:space="preserve">   </t>
    </r>
    <r>
      <rPr>
        <sz val="11.5"/>
        <color theme="1"/>
        <rFont val="Calibri Light"/>
        <family val="2"/>
      </rPr>
      <t>rotazione;</t>
    </r>
  </si>
  <si>
    <r>
      <t>o</t>
    </r>
    <r>
      <rPr>
        <sz val="7"/>
        <color theme="1"/>
        <rFont val="Times New Roman"/>
        <family val="1"/>
      </rPr>
      <t xml:space="preserve">   </t>
    </r>
    <r>
      <rPr>
        <sz val="11.5"/>
        <color theme="1"/>
        <rFont val="Calibri Light"/>
        <family val="2"/>
      </rPr>
      <t>segnalazione e protezione;</t>
    </r>
  </si>
  <si>
    <r>
      <t>o</t>
    </r>
    <r>
      <rPr>
        <sz val="7"/>
        <color theme="1"/>
        <rFont val="Times New Roman"/>
        <family val="1"/>
      </rPr>
      <t xml:space="preserve">   </t>
    </r>
    <r>
      <rPr>
        <sz val="11.5"/>
        <color theme="1"/>
        <rFont val="Calibri Light"/>
        <family val="2"/>
      </rPr>
      <t>disciplina del conflitto di interessi;</t>
    </r>
  </si>
  <si>
    <r>
      <t>o</t>
    </r>
    <r>
      <rPr>
        <sz val="7"/>
        <color theme="1"/>
        <rFont val="Times New Roman"/>
        <family val="1"/>
      </rPr>
      <t xml:space="preserve">   </t>
    </r>
    <r>
      <rPr>
        <sz val="11.5"/>
        <color theme="1"/>
        <rFont val="Calibri Light"/>
        <family val="2"/>
      </rPr>
      <t>regolazione dei rapporti con i “rappresentanti di interessi particolari” (lobbies).</t>
    </r>
  </si>
  <si>
    <t>Ciascuna categoria di misura può dare luogo, in funzione delle esigenze dell’organizzazione, a misure sia “generali” che “specifiche”.</t>
  </si>
  <si>
    <t>A titolo meramente esemplificativo, una misura di trasparenza, può essere programmata come misura “generale” o come misura “specifica”. Essa è generale quando insiste trasversalmente sull’organizzazione, al fine di migliorare complessivamente la trasparenza dell’azione amministrativa (es. la corretta e puntuale applicazione del D.lgs. 33/2013); è, invece, specifica, in risposta a specifici problemi di scarsa trasparenza rilevati tramite l’analisi del rischio trovando, ad esempio, modalità per rendere più trasparenti particolari processi prima “opachi” e maggiormente fruibili informazioni sugli stessi.</t>
  </si>
  <si>
    <r>
      <t>o</t>
    </r>
    <r>
      <rPr>
        <sz val="7"/>
        <color theme="1"/>
        <rFont val="Times New Roman"/>
        <family val="1"/>
      </rPr>
      <t xml:space="preserve">   </t>
    </r>
  </si>
  <si>
    <r>
      <t>Presenza ed adeguatezza di misure e/o di controlli specifici</t>
    </r>
    <r>
      <rPr>
        <sz val="11.5"/>
        <color theme="1"/>
        <rFont val="Calibri Light"/>
        <family val="2"/>
      </rPr>
      <t xml:space="preserve"> pre-esistenti sul rischio individuato e sul quale si intende adottare misure di prevenzione della corruzione. Al fine di evitare la stratificazione di misure che possono rimanere inapplicate, si rappresenta che, prima dell’identificazione di nuove misure, è necessaria un’analisi sulle eventuali misure previste nei Piani precedenti e su eventuali controlli già esistenti (sul rischio e/o sul processo in esame) per valutarne il livello di attuazione e l’adeguatezza rispetto al rischio e ai suoi fattori abilitanti. Solo in caso contrario occorre identificare nuove misure; in caso di misure già esistenti e non attuate, la priorità è la loro attuazione, mentre in caso di inefficacia occorre identificarne le motivazioni al fine di modificare/integrare le misure/i controlli esistenti.</t>
    </r>
  </si>
  <si>
    <r>
      <t>o</t>
    </r>
    <r>
      <rPr>
        <sz val="7"/>
        <color theme="1"/>
        <rFont val="Times New Roman"/>
        <family val="1"/>
      </rPr>
      <t xml:space="preserve">   </t>
    </r>
    <r>
      <rPr>
        <u/>
        <sz val="11.5"/>
        <color theme="1"/>
        <rFont val="Calibri Light"/>
        <family val="2"/>
      </rPr>
      <t>Capacità di neutralizzazione</t>
    </r>
    <r>
      <rPr>
        <sz val="11.5"/>
        <color theme="1"/>
        <rFont val="Calibri Light"/>
        <family val="2"/>
      </rPr>
      <t xml:space="preserve"> dei fattori abilitanti il rischio. L’identificazione della misura di prevenzione deve essere considerata come una conseguenza logica dell’adeguata comprensione dei fattori abilitanti l’evento rischioso. Se l’analisi del rischio ha evidenziato che il fattore abilitante di un evento rischioso in un dato processo è connesso alla carenza dei controlli, la misura di prevenzione dovrà incidere su tale aspetto e potrà essere, ad esempio, l’attivazione di una nuova procedura di controllo o il rafforzamento di quelle già presenti. In questo stesso esempio, avrà poco senso applicare per questo evento rischioso la rotazione del personale dirigenziale perché, anche ammesso che la rotazione fosse attuata, non sarebbe in grado di incidere sul fattore abilitante l’evento rischioso (che è appunto l’assenza di strumenti di controllo). Al contrario, se l’analisi del rischio avesse evidenziato, per lo stesso processo, come fattore abilitante per l’evento rischioso il fatto che un determinato incarico è ricoperto per un tempo eccessivo dal medesimo soggetto, la rotazione sarebbe una misura certamente più efficace rispetto all’attivazione di un nuovo controllo.</t>
    </r>
  </si>
  <si>
    <r>
      <t>o</t>
    </r>
    <r>
      <rPr>
        <sz val="7"/>
        <color theme="1"/>
        <rFont val="Times New Roman"/>
        <family val="1"/>
      </rPr>
      <t xml:space="preserve">    </t>
    </r>
    <r>
      <rPr>
        <u/>
        <sz val="11.5"/>
        <color theme="1"/>
        <rFont val="Calibri Light"/>
        <family val="2"/>
      </rPr>
      <t>Sostenibilità economica e organizzativa delle misure</t>
    </r>
    <r>
      <rPr>
        <sz val="11.5"/>
        <color theme="1"/>
        <rFont val="Calibri Light"/>
        <family val="2"/>
      </rPr>
      <t>. L’identificazione delle misure di prevenzione è strettamente correlata alla capacità di attuazione da parte delle amministrazioni. Se fosse ignorato quest’aspetto, i PTPCT finirebbero per essere poco realistici e quindi restare inapplicati. D’altra parte, la sostenibilità organizzativa non può rappresentare un alibi per giustificare l’inerzia organizzativa rispetto al rischio di corruzione. Pertanto, sarà necessario rispettare due condizioni: a) per ogni evento rischioso rilevante, e per ogni processo organizzativo significativamente esposto al rischio, deve essere prevista almeno una misura di prevenzione potenzialmente efficace; b) deve essere data preferenza alla misura con il miglior rapporto costo/efficacia.</t>
    </r>
  </si>
  <si>
    <r>
      <t xml:space="preserve">o </t>
    </r>
    <r>
      <rPr>
        <u/>
        <sz val="11.5"/>
        <color theme="1"/>
        <rFont val="Calibri Light"/>
        <family val="2"/>
      </rPr>
      <t>Gradualità delle misure rispetto al livello di esposizione del rischio residuo</t>
    </r>
    <r>
      <rPr>
        <sz val="11.5"/>
        <color theme="1"/>
        <rFont val="Calibri Light"/>
        <family val="2"/>
      </rPr>
      <t>. Nel definire le misure da implementare occorrerà tener presente che maggiore è il livello di esposizione dell’attività al rischio corruttivo non presidiato dalle misure già esistenti, più analitiche e robuste dovranno essere le nuove misure.</t>
    </r>
  </si>
  <si>
    <r>
      <t>o</t>
    </r>
    <r>
      <rPr>
        <sz val="7"/>
        <color theme="1"/>
        <rFont val="Times New Roman"/>
        <family val="1"/>
      </rPr>
      <t xml:space="preserve">    </t>
    </r>
    <r>
      <rPr>
        <b/>
        <u/>
        <sz val="11.5"/>
        <color theme="1"/>
        <rFont val="Times New Roman"/>
        <family val="1"/>
      </rPr>
      <t xml:space="preserve"> </t>
    </r>
    <r>
      <rPr>
        <u/>
        <sz val="11.5"/>
        <color theme="1"/>
        <rFont val="Calibri Light"/>
        <family val="2"/>
      </rPr>
      <t>Adattamento alle caratteristiche specifiche dell’organizzazione</t>
    </r>
    <r>
      <rPr>
        <sz val="11.5"/>
        <color theme="1"/>
        <rFont val="Calibri Light"/>
        <family val="2"/>
      </rPr>
      <t>. L’identificazione delle misure di prevenzione non può essere un elemento indipendente dalle caratteristiche organizzative dell’amministrazione. Per questa ragione, i PTPCT dovrebbero contenere un numero significativo di misure specifiche (in rapporto a quelle generali), in maniera tale da consentire la personalizzazione della strategia di prevenzione della corruzione sulla base delle esigenze peculiari di ogni singola amministrazione.</t>
    </r>
  </si>
  <si>
    <r>
      <t>o</t>
    </r>
    <r>
      <rPr>
        <sz val="7"/>
        <color theme="1"/>
        <rFont val="Times New Roman"/>
        <family val="1"/>
      </rPr>
      <t xml:space="preserve">  </t>
    </r>
    <r>
      <rPr>
        <u/>
        <sz val="11.5"/>
        <color theme="1"/>
        <rFont val="Calibri Light"/>
        <family val="2"/>
      </rPr>
      <t>fasi (e/o modalità)</t>
    </r>
    <r>
      <rPr>
        <sz val="11.5"/>
        <color theme="1"/>
        <rFont val="Calibri Light"/>
        <family val="2"/>
      </rPr>
      <t xml:space="preserve"> di attuazione della misura. Laddove la misura sia particolarmente complessa e necessiti di varie azioni per essere adottata e presuppone il coinvolgimento di più attori, ai fini di una maggiore responsabilizzazione dei vari soggetti coinvolti, appare opportuno indicare le diverse fasi per l’attuazione, cioè l’indicazione dei vari passaggi con cui l’amministrazione intende adottare la misura;</t>
    </r>
  </si>
  <si>
    <r>
      <t>o</t>
    </r>
    <r>
      <rPr>
        <sz val="7"/>
        <color theme="1"/>
        <rFont val="Times New Roman"/>
        <family val="1"/>
      </rPr>
      <t xml:space="preserve">  </t>
    </r>
    <r>
      <rPr>
        <u/>
        <sz val="11.5"/>
        <color theme="1"/>
        <rFont val="Calibri Light"/>
        <family val="2"/>
      </rPr>
      <t>tempistica di attuazione della misura</t>
    </r>
    <r>
      <rPr>
        <sz val="11.5"/>
        <color theme="1"/>
        <rFont val="Calibri Light"/>
        <family val="2"/>
      </rPr>
      <t xml:space="preserve"> e/o delle sue fasi. La misura (e/o ciascuna delle fasi/azioni in cui la misura si articola), deve opportunamente essere scadenzata nel tempo. Ciò consente ai soggetti che sono chiamati ad attuarle, così come ai soggetti chiamati a verificarne l’effettiva adozione (in fase di monitoraggio), di programmare e svolgere efficacemente tali azioni nei tempi previsti;</t>
    </r>
  </si>
  <si>
    <r>
      <t>o</t>
    </r>
    <r>
      <rPr>
        <sz val="7"/>
        <color theme="1"/>
        <rFont val="Times New Roman"/>
        <family val="1"/>
      </rPr>
      <t xml:space="preserve">  </t>
    </r>
    <r>
      <rPr>
        <b/>
        <u/>
        <sz val="11.5"/>
        <color theme="1"/>
        <rFont val="Times New Roman"/>
        <family val="1"/>
      </rPr>
      <t xml:space="preserve"> </t>
    </r>
    <r>
      <rPr>
        <u/>
        <sz val="11.5"/>
        <color theme="1"/>
        <rFont val="Calibri Light"/>
        <family val="2"/>
      </rPr>
      <t>responsabilità connesse all’attuazione della misura</t>
    </r>
    <r>
      <rPr>
        <sz val="11.5"/>
        <color theme="1"/>
        <rFont val="Calibri Light"/>
        <family val="2"/>
      </rPr>
      <t xml:space="preserve"> (e/o ciascuna delle fasi/azioni in cui la misura si articola). In un’ottica di responsabilizzazione di tutta la struttura organizzativa e dal momento che diversi uffici possono concorrere nella realizzazione di una o più fasi di adozione delle misure, occorre</t>
    </r>
  </si>
  <si>
    <r>
      <t xml:space="preserve"> </t>
    </r>
    <r>
      <rPr>
        <u/>
        <sz val="11.5"/>
        <color theme="1"/>
        <rFont val="Calibri Light"/>
        <family val="2"/>
      </rPr>
      <t>indicare chiaramente quali sono i responsabili dell’attuazione della misura e/o delle sue fasi</t>
    </r>
    <r>
      <rPr>
        <sz val="11.5"/>
        <color theme="1"/>
        <rFont val="Calibri Light"/>
        <family val="2"/>
      </rPr>
      <t>, al fine di evitare fraintendimenti sulle azioni da compiere per la messa in atto della strategia di prevenzione della corruzione;</t>
    </r>
  </si>
  <si>
    <r>
      <t>o</t>
    </r>
    <r>
      <rPr>
        <sz val="7"/>
        <color theme="1"/>
        <rFont val="Times New Roman"/>
        <family val="1"/>
      </rPr>
      <t xml:space="preserve">  </t>
    </r>
    <r>
      <rPr>
        <u/>
        <sz val="11.5"/>
        <color theme="1"/>
        <rFont val="Calibri Light"/>
        <family val="2"/>
      </rPr>
      <t>indicatori di monitoraggio</t>
    </r>
    <r>
      <rPr>
        <sz val="11.5"/>
        <color theme="1"/>
        <rFont val="Calibri Light"/>
        <family val="2"/>
      </rPr>
      <t xml:space="preserve"> e valori attesi, al fine di poter agire tempestivamente su una o più delle variabili sopra elencate definendo i correttivi adeguati e funzionali alla corretta attuazione delle misure.</t>
    </r>
  </si>
  <si>
    <t>Tipologia di misura</t>
  </si>
  <si>
    <t>Esempi di indicatori</t>
  </si>
  <si>
    <t>misure di controllo</t>
  </si>
  <si>
    <t>numero di controlli effettuati su numero di pratiche/provvedimenti/etc</t>
  </si>
  <si>
    <t>misure di trasparenza</t>
  </si>
  <si>
    <t>presenza o meno di un determinato atto/dato/informazione oggetto di pubblicazione</t>
  </si>
  <si>
    <t>misure di definizione e promozione dell’etica e di standard di comportamento;</t>
  </si>
  <si>
    <t>numero di incontri o comunicazioni effettuate</t>
  </si>
  <si>
    <t>misure di regolamentazione</t>
  </si>
  <si>
    <t>verifica adozione di un determinato regolamento/procedura</t>
  </si>
  <si>
    <t>misure di semplificazione</t>
  </si>
  <si>
    <t>presenza o meno di documentazione o disposizioni che sistematizzino e semplifichino i processi</t>
  </si>
  <si>
    <t>misure di formazione</t>
  </si>
  <si>
    <t>numero di partecipanti a un determinato corso su numero soggetti interessati;</t>
  </si>
  <si>
    <t>risultanze sulle verifiche di apprendimento (risultato dei test su risultato atteso)</t>
  </si>
  <si>
    <t>misure di sensibilizzazione e partecipazione</t>
  </si>
  <si>
    <t>numero di iniziative svolte ed evidenza dei contributi raccolti</t>
  </si>
  <si>
    <t>misure di rotazione</t>
  </si>
  <si>
    <t>numero di incarichi/pratiche ruotate sul totale</t>
  </si>
  <si>
    <t>misure di segnalazione e protezione</t>
  </si>
  <si>
    <t>presenza o meno di azioni particolari per agevolare, sensibilizzare, garantire i segnalanti</t>
  </si>
  <si>
    <t>misure di disciplina del conflitto di interessi</t>
  </si>
  <si>
    <t>specifiche previsioni su casi particolari di conflitto di interessi tipiche dell’attività dell’amministrazione o ente</t>
  </si>
  <si>
    <r>
      <t>misure di regolazione dei rapporti con i “rappresentanti di interessi particolari” (</t>
    </r>
    <r>
      <rPr>
        <i/>
        <sz val="12"/>
        <color theme="1"/>
        <rFont val="Garamond"/>
        <family val="1"/>
      </rPr>
      <t>lobbies</t>
    </r>
    <r>
      <rPr>
        <sz val="12"/>
        <color theme="1"/>
        <rFont val="Garamond"/>
        <family val="1"/>
      </rPr>
      <t>).</t>
    </r>
  </si>
  <si>
    <r>
      <t xml:space="preserve">presenza o meno di discipline volte a regolare il confronto con le </t>
    </r>
    <r>
      <rPr>
        <i/>
        <sz val="12"/>
        <color theme="1"/>
        <rFont val="Garamond"/>
        <family val="1"/>
      </rPr>
      <t xml:space="preserve">lobbies </t>
    </r>
    <r>
      <rPr>
        <sz val="12"/>
        <color theme="1"/>
        <rFont val="Garamond"/>
        <family val="1"/>
      </rPr>
      <t>e strumenti di controllo</t>
    </r>
  </si>
  <si>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</si>
  <si>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</si>
  <si>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</si>
  <si>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</si>
  <si>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</si>
  <si>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</si>
  <si>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</si>
  <si>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</si>
  <si>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</si>
  <si>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</si>
  <si>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</si>
  <si>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</si>
  <si>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</si>
  <si>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</si>
  <si>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</si>
  <si>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</si>
  <si>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</si>
  <si>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</si>
  <si>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</si>
  <si>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</si>
  <si>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</si>
  <si>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</si>
  <si>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</si>
  <si>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</si>
  <si>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</si>
  <si>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</si>
  <si>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</si>
  <si>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</si>
  <si>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</si>
  <si>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</si>
  <si>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</si>
  <si>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</si>
  <si>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</si>
  <si>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</si>
  <si>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</si>
  <si>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</si>
  <si>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</si>
  <si>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</si>
  <si>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</si>
  <si>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</si>
  <si>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</si>
  <si>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</si>
  <si>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</si>
  <si>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</si>
  <si>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</si>
  <si>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</si>
  <si>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</si>
  <si>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</si>
  <si>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</si>
  <si>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</si>
  <si>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</si>
  <si>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</si>
  <si>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</si>
  <si>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</si>
  <si>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</si>
  <si>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</si>
  <si>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</si>
  <si>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</si>
  <si>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</si>
  <si>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</si>
  <si>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</si>
  <si>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</si>
  <si>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</si>
  <si>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</si>
  <si>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</si>
  <si>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</si>
  <si>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</si>
  <si>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</si>
  <si>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</si>
  <si>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</si>
  <si>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</si>
  <si>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</si>
  <si>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</si>
  <si>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</si>
  <si>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</si>
  <si>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</si>
  <si>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</si>
  <si>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</si>
  <si>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</si>
  <si>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</si>
  <si>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</si>
  <si>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</si>
  <si>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</si>
  <si>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</si>
  <si>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</si>
  <si>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</si>
  <si>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</si>
  <si>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</si>
  <si>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</si>
  <si>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</si>
  <si>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</si>
  <si>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</si>
  <si>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</si>
  <si>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</si>
  <si>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</si>
  <si>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</si>
  <si>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</si>
  <si>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</si>
  <si>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</si>
  <si>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</si>
  <si>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</si>
  <si>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</si>
  <si>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</si>
  <si>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</si>
  <si>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</si>
  <si>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</si>
  <si>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</si>
  <si>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</si>
  <si>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</si>
  <si>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</si>
  <si>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</si>
  <si>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</si>
  <si>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</si>
  <si>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</si>
  <si>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</si>
  <si>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</si>
  <si>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</si>
  <si>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</si>
  <si>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</si>
  <si>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</si>
  <si>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</si>
  <si>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</si>
  <si>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</si>
  <si>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</si>
  <si>
    <t>presenza o meno di documentazione o disposizioni che sistematizzi e semplifichi i processi</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</si>
  <si>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</si>
  <si>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</si>
  <si>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</si>
  <si>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</si>
  <si>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</si>
  <si>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</si>
  <si>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</si>
  <si>
    <t>stato di attuazione al 1  gennaio 2024</t>
  </si>
  <si>
    <t xml:space="preserve">3 - Trattamento del rischio secondo Delibera ANAC n. 605 del 19 dicembre 2023 </t>
  </si>
  <si>
    <t>Area di rischio  B-bis: Nuovo codice appalti</t>
  </si>
  <si>
    <t>Affidamenti diretti sotto i 140.000 euro per servizi e forniture e sotto i 150.000 euro per lavori
(Art. 50 D. lgs. 36/2023)</t>
  </si>
  <si>
    <t>Frazionamento artificioso 
Affidamenti ricorrenti al medesimo operatore economico
Nomina RUP senza possesso dei requisiti 
Affidamento di incarichi di RUP al medesimo soggetto per favorire specifici operatori economici</t>
  </si>
  <si>
    <t>mancanza di misure di controllo sull'operato dell'organo politico, il rischio è gestito dalla responsabilità dei singoli</t>
  </si>
  <si>
    <t>Appalti di servizi e forniture di valore compreso tra 140.000 e la soglia comunitaria e appalti di lavori valore compreso tra i 150.000 euro e la soglia comunitaria
(Art. 50 D. lgs. 36/2023)</t>
  </si>
  <si>
    <t xml:space="preserve">Frazionamento artificioso 
Mancata rotazione degli operatori economici secondo il criterio dell’art. 49, commi 2 e 4 del Codice </t>
  </si>
  <si>
    <t>Appalti sopra soglia comunitaria
(Art. 76 D. lgs. 36/2023)</t>
  </si>
  <si>
    <t xml:space="preserve">Possibile abuso del ricorso alla procedura negoziata di cui all’art. 76 del Codice senza che ne ricorrano le condizioni </t>
  </si>
  <si>
    <t>Appalti di servizi e forniture di importo inferiore a 140 mila € e lavori di importo inferiore 500 mila € in relazione ai livelli di qualificazione stabiliti dall’art. 63, comma 2, e i criteri stabilità dall’ All. II.4 (Art. 62 comma 1 e art. 63 comma 2 D lgs. 36/2023)</t>
  </si>
  <si>
    <t>Frazionamento artificioso oppure che il calcolo del valore stimato dell’appalto sia alterato in modo tale da non superare le soglie previste dalla norma</t>
  </si>
  <si>
    <t>Appalto integrato
Art. 44 D. lgs. 36/2023</t>
  </si>
  <si>
    <t>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con conseguenti maggiori costi di realizzazione delle opere e il dilatarsi dei tempi della loro attuazione.</t>
  </si>
  <si>
    <t>Subappalto - È nullo l'accordo con cui sia affidata a terzi l’integrale esecuzione delle prestazioni o lavorazioni appaltate, nonché la prevalente esecuzione delle lavorazioni relative alla categoria prevalente e dei contratti ad alta intensità di manodopera
(Art. 119 D. lgs. 36/2023)</t>
  </si>
  <si>
    <t>Incremento del rischio di possibili accordi collusivi tra le imprese partecipanti a una gara volti a manipolarne gli esiti, utilizzando il meccanismo del subappalto, sia di “primo livello” che di “secondo livello” ove consentito dalla S.A. (subappalto c.d. “a cascata”).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 eludere i controlli più stringenti previsti per il subappalto.
Omissione di controlli in sede esecutiva del DL o del DEC sullo svolgimento delle prestazioni dedotte in contratto</t>
  </si>
  <si>
    <t>Disciplina del Collegio consultivo tecnico (CCT)
(Art. 215, d.lgs. n. 36/2023 e All. V.2)</t>
  </si>
  <si>
    <t>Nomina di soggetti che non garantiscono la necessaria indipendenza rispetto alle parti interessate (SA o impresa) anche al fine di ottenere vantaggi dalla posizione ricoperta</t>
  </si>
  <si>
    <t>Previsione di specifici indicatori di anomalia, anche sotto forma di alert automatici nell’ambito di sistemi informatici in uso 
Individuare le strutture che potranno effettuare verifiche a campione degli affidamenti
CV + dichiarazione di eventuale conflitto di interesse del RUP nella sezione pubblicata in amministrazione trasparente
Individuazione di un soggetto ad hoc che svolga le verifiche delle dichiarazioni rese dal RUP</t>
  </si>
  <si>
    <t>Adozione di direttive generali interne che individuino dei criteri da seguire nell’affidamento dei contratti sopra soglia mediante procedure negoziate senza bando 
Chiara e puntuale esplicitazione nella decisione a contrarre delle motivazioni che hanno indotto a ricorrere alle procedure negoziate</t>
  </si>
  <si>
    <t xml:space="preserve">Previsione di specifici indicatori di anomalia, anche sotto forma di alert automatici nell’ambito di sistemi informatici in uso 
Individuare le strutture che potranno effettuare verifiche a campione degli affidamenti
</t>
  </si>
  <si>
    <t xml:space="preserve">Previsione di specifici indicatori di anomalia, anche sotto forma di alert automatici nell’ambito di sistemi informatici in uso 
Individuare le strutture che potranno effettuare verifiche a campione </t>
  </si>
  <si>
    <t>MISURA</t>
  </si>
  <si>
    <t>Previsione di specifici indicatori di anomalia, anche sotto forma di alert automatici nell’ambito di sistemi informatici in uso 
Individuare le strutture che potranno effettuare verifiche a campione degli affidamenti
Verifica da parte della struttura di auditing o di altro soggetto appositamente individuato  circa la corretta attuazione del principio di rotazione degli affidamenti
Aggiornamento tempestivo degli elenchi, su richiesta degli operatori economici, che intendono partecipare alle gare</t>
  </si>
  <si>
    <t>Sensibilizzazione dei soggetti competenti preposti a mezzo della diffusione di circolari interne/linee guida comportamentali sugli adempimenti e la disciplina in materia di subappalto. 
Attenta valutazione da parte della S.A. delle attività/prestazioni maggiormente a rischio di infiltrazione criminale. 
Verifiche a campione della conformità alla norma delle autorizzazioni al subappalto concesse dal RUP.
Verifica da parte della struttura di auditing o di altro soggetto appositamente individuato  circa la corretta attuazione della norma</t>
  </si>
  <si>
    <t>Pubblicazione dei dati relativi ai componenti del Collegio consultivo tecnico
Individuazione di un soggetto ad hoc che svolga le verifiche delle dichiarazioni rese dal RUP</t>
  </si>
  <si>
    <t>NORME DEL D.L. N. 77 DEL 2021 CONV. IN L. N. 108/2021 RELATIVE AI CONTRATTI PUBBLICI FINANZIATI IN TUTTO O IN PARTE CON LE RISORSE DEL PNRR</t>
  </si>
  <si>
    <t>Ricorso alla procedura negoziata senza pubblicazione di un bando di gara di cui all'articolo 63 del decreto legislativo n. 50 del 2016, per i settori ordinari, e di cui all'articolo 125 del medesimo decreto legislativo, per i settori speciali, qualora sussistano i relativi presupposti.
(Art. 48 comma 3 d.l. n. 77/2021)</t>
  </si>
  <si>
    <t xml:space="preserve">Possibile abuso del ricorso alla procedura negoziata di cui agli artt. 63 e 125 del d.lgs. n. 50/2016 in assenza delle condizioni ivi previste
Possibili accordi collusivi per favorire il riconoscimento di risarcimenti, cospicui, al soggetto non aggiudicatario.
Utilizzo improprio della procedura negoziata da parte della stazione appaltante ascrivibile all’incapacità di effettuare una corretta programmazione e progettazione degli interventi. 
Utilizzo improprio della procedura negoziata da parte della stazione appaltante per favorire un determinato operatore economico
Artificioso allungamento dei tempi di progettazione della gara e della fase realizzativa dell’intervento al fine di creare la condizione per affidamenti caratterizzati da urgenza.
</t>
  </si>
  <si>
    <t>Per gli affidamenti PNRR, PNC e UE è stata estesa la norma che consente, in caso di impugnativa, l’applicazione delle disposizioni processuali relative alle infrastrutture strategiche (art. 125 d.lgs. n. 104/2010), le quali - fatte salve le ipotesi di cui agli artt. 121 e 123 del citato decreto - limitano la caducazione del contratto, favorendo il risarcimento per equivalente.
(Art. 48, co. 4, d.l. n. 77/2021)</t>
  </si>
  <si>
    <t>Omissione di controlli in sede esecutiva da parte del DL o del DEC sullo svolgimento delle prestazioni dedotte in contratto da parte del solo personale autorizzato con la possibile conseguente prestazione svolta da personale/operatori economici non autorizzati
Nomina come titolare del potere sostitutivo di soggetti che versano in una situazione di conflitto di interessi.   
Attivazione del potere sostitutivo in assenza dei presupposti al fine di favorire particolari operatori economici.</t>
  </si>
  <si>
    <t>Premio di accelerazione
(Art. 50, co. 4, d.l. 77/2021 )</t>
  </si>
  <si>
    <t>Corresponsione di un premio di accelerazione in assenza del verificarsi delle circostanze previste dalle norme 
Accelerazione, da parte dell’appaltatore, comportante una esecuzione dei lavori “non a regola d’arte”, al solo fine di conseguire il premio di accelerazione, con pregiudizio del corretto adempimento del contratto.
Accordi fraudolenti del RUP o del DL con l’appaltatore per attestare come concluse prestazioni ancora da ultimare al fine di evitare l’applicazione delle penali e/o riconoscere il premio di accelerazione</t>
  </si>
  <si>
    <t>Semplificazione degli acquisti di beni e servizi informatici strumentali alla realizzazione del PNRR e in materia di procedure di e-procurement e acquisto di beni e servizi informatici
(Art. 53, d.l. n. 77/2021 )</t>
  </si>
  <si>
    <t>Improprio ricorso alla procedura negoziata piuttosto che ad altra procedura di affidamento per favorire determinati operatori economici per gli appalti sopra soglia
Ricorso eccessivo e inappropriato alla procedura negoziata
Mancata rotazione dei soggetti chiamati a partecipare alle procedure e formulazione dei relativi inviti ad un numero inferiore di soggetti rispetto a quello previsto dalla norma al fine di favorire determinati operatori economici a discapito di altri</t>
  </si>
  <si>
    <t xml:space="preserve">Comunicazione tempestiva da parte dei soggetti deputati alla gestione del contratto (RUP, DL e DEC) del ricorrere delle circostanze connesse al riconoscimento del premio di accelerazione al fine di consentire le eventuali verifiche del RPCT o della struttura di auditing.
Previsione di specifici indicatori di anomalia, anche sotto forma di alert automatici nell’ambito di sistemi informatici in uso alle amministrazioni. 
Sensibilizzazione dei soggetti
competenti (RUP, DL e DEC) preposti a mezzo della diffusione di circolari interne/linee guida comportamentali 
</t>
  </si>
  <si>
    <t>Chiara e puntuale esplicitazione nella determina a contrarre o atto equivalente delle motivazioni che hanno indotto la S.A. a ricorrere alla procedura negoziata senza bando
Previsione di specifici indicatori di anomalia, anche sotto forma di alert automatici nell’ambito di sistemi informatici in uso 
Monitoraggio RPCT 
Monitoraggio sistematico del rispetto dei tempi di progettazione della gara e della fase realizzativa dell’intervento al fine di individuare eventuali anomalie che possono incidere sui tempi di attuazione dei programmi. 
Verifica a campione dei casi di anomalia da parte della struttura di auditing individuata dalla S.A. che ne relaziona al RPCT e all’ufficio gare
A seguito di contenzioso, ricognizione da parte dell’ufficio gare sia degli OE che hanno avuto la “conservazione del contratto” sia di quelli per i quali è stato concesso il risarcimento ai sensi dell’art. 125 d.lgs. n. 104/2010. Ciò al fine di verificare la ricorrenza dei medesimi OE, indice di un possibile accordo collusivo fra gli stessi.
Pubblicazione degli indennizzi
concessi ai sensi dell’art. 125 d.lgs. n. 104/2010</t>
  </si>
  <si>
    <t xml:space="preserve">Verifica da parte dell’ente (struttura di auditing individuata, RPCT o altro soggetto individuato) dell’adeguato rispetto degli adempimenti di legge da parte del DL/DEC e RUP con riferimento allo svolgimento della vigilanza in sede esecutiva con specifico riguardo ai subappalti autorizzati e ai sub contratti comunicati.
Dichiarazione – da parte del soggetto titolare del potere sostitutivo per la procedura rispetto alla quale viene richiesto il suo intervento - delle eventuali situazioni di conflitto di interessi ai sensi dell’art. 16, d.lgs. n. 36/2023. Link alla pubblicazione, ai sensi dell’art. 35, lett. m), del d.lgs. n. 33/2013, sul sito istituzionale della stazione appaltante, del nominativo e dei riferimenti del titolare del potere sostitutivo.
Dichiarazione e, da parte del soggetto titolare del potere sostitutivo per la procedura rispetto alla quale viene richiesto il suo intervento, delle eventuali situazioni di conflitto di interessi ai sensi dell’art. 16 del d.lgs. n. 36/2023. 
Verifica e valutazione delle dichiarazioni rese dal titolare del potere sostitutivo a cura del competente soggetto individuato dall’amministrazione.
Previsione di specifici indicatori di anomalia, anche sotto forma di alert automatici nell’ambito di sistemi informatici in uso </t>
  </si>
  <si>
    <t>Chiara e puntuale esplicitazione nella determina a contrarre o atto equivalente delle motivazioni che hanno indotto la S.A. a ricorrere alla procedura negoziata, anche per importi superiori alle soglie UE
Previsione di specifici indicatori di anomalia, anche sotto forma di alert automatici
Verifica da parte dell’ente circa la corretta attuazione del principio di rotazione degli inviti
Aggiornamento tempestivo degli elenchi di O.E. costituiti presso la SA. 
Pubblicazione, all’esito delle procedure, dei nominativi degli operatori economici consultati dalla SA.</t>
  </si>
  <si>
    <t>entro fine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</si>
</sst>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sz val="11.5"/>
      <color theme="1"/>
      <name val="Courier New"/>
      <family val="3"/>
    </font>
    <font>
      <sz val="11.5"/>
      <color theme="1"/>
      <name val="Calibri Light"/>
      <family val="2"/>
    </font>
    <font>
      <u/>
      <sz val="11.5"/>
      <color theme="1"/>
      <name val="Calibri Light"/>
      <family val="2"/>
    </font>
    <font>
      <b/>
      <u/>
      <sz val="11.5"/>
      <color theme="1"/>
      <name val="Times New Roman"/>
      <family val="1"/>
    </font>
    <font>
      <u/>
      <sz val="11.5"/>
      <color theme="1"/>
      <name val="Times New Roman"/>
      <family val="1"/>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
      <b/>
      <sz val="48"/>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73">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Border="1" applyAlignment="1">
      <alignment horizontal="left" vertical="center" wrapText="1"/>
    </xf>
    <xf numFmtId="0" fontId="3" fillId="0" borderId="5" xfId="0" applyFont="1" applyBorder="1" applyAlignment="1">
      <alignment wrapText="1"/>
    </xf>
    <xf numFmtId="0" fontId="3" fillId="0" borderId="1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0" borderId="0" xfId="0" applyFont="1" applyAlignment="1">
      <alignment horizontal="left" vertical="center" indent="3"/>
    </xf>
    <xf numFmtId="0" fontId="17"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20" fillId="0" borderId="0" xfId="0" applyFont="1" applyAlignment="1">
      <alignment horizontal="justify" vertical="center"/>
    </xf>
    <xf numFmtId="0" fontId="5" fillId="0" borderId="23" xfId="0" applyFont="1" applyBorder="1" applyAlignment="1">
      <alignment horizontal="left" vertical="center" wrapText="1" indent="7"/>
    </xf>
    <xf numFmtId="0" fontId="5" fillId="0" borderId="24" xfId="0" applyFont="1" applyBorder="1" applyAlignment="1">
      <alignment horizontal="left" vertical="center" wrapText="1" indent="12"/>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7" xfId="0" applyFont="1" applyBorder="1" applyAlignment="1">
      <alignment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23" fillId="0" borderId="13"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21" fillId="9" borderId="1"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center" vertical="center" wrapText="1"/>
      <protection locked="0"/>
    </xf>
    <xf numFmtId="0" fontId="25" fillId="14" borderId="0" xfId="0" applyFont="1" applyFill="1" applyAlignment="1" applyProtection="1">
      <alignment horizontal="centerContinuous" vertical="center" wrapText="1"/>
      <protection locked="0"/>
    </xf>
    <xf numFmtId="0" fontId="3" fillId="0" borderId="22" xfId="0" applyFont="1" applyBorder="1" applyAlignment="1">
      <alignment wrapText="1"/>
    </xf>
    <xf numFmtId="0" fontId="3" fillId="14" borderId="0" xfId="0" applyFont="1" applyFill="1" applyAlignment="1" applyProtection="1">
      <alignment horizontal="centerContinuous" vertical="center" wrapText="1"/>
      <protection locked="0"/>
    </xf>
    <xf numFmtId="0" fontId="3" fillId="14" borderId="0" xfId="0" applyFont="1" applyFill="1" applyAlignment="1">
      <alignment horizontal="centerContinuous" vertical="center" wrapText="1"/>
    </xf>
    <xf numFmtId="0" fontId="0" fillId="0" borderId="2" xfId="0" applyBorder="1" applyAlignment="1">
      <alignment horizontal="center" vertical="center"/>
    </xf>
    <xf numFmtId="0" fontId="6" fillId="0" borderId="28" xfId="0" applyFont="1" applyBorder="1" applyAlignment="1">
      <alignment vertical="center" wrapText="1"/>
    </xf>
    <xf numFmtId="0" fontId="6" fillId="0" borderId="25" xfId="0" applyFont="1" applyBorder="1" applyAlignment="1">
      <alignmen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9"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7" borderId="29" xfId="0" applyFont="1" applyFill="1" applyBorder="1" applyAlignment="1">
      <alignment horizontal="center" vertical="center" wrapText="1"/>
    </xf>
    <xf numFmtId="0" fontId="11" fillId="7" borderId="0" xfId="0" applyFont="1" applyFill="1" applyAlignment="1">
      <alignment horizontal="center" vertical="center" wrapText="1"/>
    </xf>
    <xf numFmtId="0" fontId="22"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3" fillId="0" borderId="11" xfId="0" applyFont="1" applyBorder="1" applyAlignment="1">
      <alignment horizontal="left" vertical="center"/>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11"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3"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24" fillId="0" borderId="11"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23" fillId="0" borderId="3"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78" t="s">
        <v>37</v>
      </c>
      <c r="D9" s="78"/>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#REF!</f>
        <v>#REF!</v>
      </c>
      <c r="D23" t="e">
        <f>IF(OR(C23 = "Media", C23="Alta",C23="Altissima"),"Altissimo","")</f>
        <v>#REF!</v>
      </c>
      <c r="E23" t="e">
        <f>IF(C23="Bassa","Alto","")</f>
        <v>#REF!</v>
      </c>
      <c r="F23" t="e">
        <f>IF(C23="Molto bassa","Medio","")</f>
        <v>#REF!</v>
      </c>
      <c r="G23" t="e">
        <f>CONCATENATE(D23,E23,F23)</f>
        <v>#REF!</v>
      </c>
    </row>
    <row r="24" spans="2:7" x14ac:dyDescent="0.2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#REF!</f>
        <v>#REF!</v>
      </c>
      <c r="D25" t="e">
        <f t="shared" si="0"/>
        <v>#REF!</v>
      </c>
      <c r="E25" t="e">
        <f t="shared" si="1"/>
        <v>#REF!</v>
      </c>
      <c r="F25" t="e">
        <f t="shared" si="2"/>
        <v>#REF!</v>
      </c>
      <c r="G25" t="e">
        <f t="shared" si="3"/>
        <v>#REF!</v>
      </c>
    </row>
    <row r="26" spans="2:7" x14ac:dyDescent="0.25">
      <c r="C26" t="e">
        <f>#REF!</f>
        <v>#REF!</v>
      </c>
      <c r="D26" t="e">
        <f t="shared" si="0"/>
        <v>#REF!</v>
      </c>
      <c r="E26" t="e">
        <f t="shared" si="1"/>
        <v>#REF!</v>
      </c>
      <c r="F26" t="e">
        <f t="shared" si="2"/>
        <v>#REF!</v>
      </c>
      <c r="G26" t="e">
        <f t="shared" si="3"/>
        <v>#REF!</v>
      </c>
    </row>
    <row r="27" spans="2:7" x14ac:dyDescent="0.25">
      <c r="C27" t="e">
        <f>#REF!</f>
        <v>#REF!</v>
      </c>
      <c r="D27" t="e">
        <f t="shared" si="0"/>
        <v>#REF!</v>
      </c>
      <c r="E27" t="e">
        <f t="shared" si="1"/>
        <v>#REF!</v>
      </c>
      <c r="F27" t="e">
        <f t="shared" si="2"/>
        <v>#REF!</v>
      </c>
      <c r="G27" t="e">
        <f t="shared" si="3"/>
        <v>#REF!</v>
      </c>
    </row>
    <row r="28" spans="2:7" x14ac:dyDescent="0.25">
      <c r="C28" t="e">
        <f>#REF!</f>
        <v>#REF!</v>
      </c>
      <c r="D28" t="e">
        <f t="shared" si="0"/>
        <v>#REF!</v>
      </c>
      <c r="E28" t="e">
        <f t="shared" si="1"/>
        <v>#REF!</v>
      </c>
      <c r="F28" t="e">
        <f t="shared" si="2"/>
        <v>#REF!</v>
      </c>
      <c r="G28" t="e">
        <f t="shared" si="3"/>
        <v>#REF!</v>
      </c>
    </row>
    <row r="29" spans="2:7" x14ac:dyDescent="0.25">
      <c r="C29" t="e">
        <f>#REF!</f>
        <v>#REF!</v>
      </c>
      <c r="D29" t="e">
        <f t="shared" si="0"/>
        <v>#REF!</v>
      </c>
      <c r="E29" t="e">
        <f t="shared" si="1"/>
        <v>#REF!</v>
      </c>
      <c r="F29" t="e">
        <f t="shared" si="2"/>
        <v>#REF!</v>
      </c>
      <c r="G29" t="e">
        <f t="shared" si="3"/>
        <v>#REF!</v>
      </c>
    </row>
    <row r="30" spans="2:7" x14ac:dyDescent="0.25">
      <c r="C30" t="e">
        <f>#REF!</f>
        <v>#REF!</v>
      </c>
      <c r="D30" t="e">
        <f t="shared" si="0"/>
        <v>#REF!</v>
      </c>
      <c r="E30" t="e">
        <f t="shared" si="1"/>
        <v>#REF!</v>
      </c>
      <c r="F30" t="e">
        <f t="shared" si="2"/>
        <v>#REF!</v>
      </c>
      <c r="G30" t="e">
        <f t="shared" si="3"/>
        <v>#REF!</v>
      </c>
    </row>
    <row r="31" spans="2:7" x14ac:dyDescent="0.25">
      <c r="C31" t="e">
        <f>#REF!</f>
        <v>#REF!</v>
      </c>
      <c r="D31" t="e">
        <f t="shared" si="0"/>
        <v>#REF!</v>
      </c>
      <c r="E31" t="e">
        <f t="shared" si="1"/>
        <v>#REF!</v>
      </c>
      <c r="F31" t="e">
        <f t="shared" si="2"/>
        <v>#REF!</v>
      </c>
      <c r="G31" t="e">
        <f t="shared" si="3"/>
        <v>#REF!</v>
      </c>
    </row>
    <row r="32" spans="2:7" x14ac:dyDescent="0.25">
      <c r="C32" t="e">
        <f>#REF!</f>
        <v>#REF!</v>
      </c>
      <c r="D32" t="e">
        <f t="shared" si="0"/>
        <v>#REF!</v>
      </c>
      <c r="E32" t="e">
        <f t="shared" si="1"/>
        <v>#REF!</v>
      </c>
      <c r="F32" t="e">
        <f t="shared" si="2"/>
        <v>#REF!</v>
      </c>
      <c r="G32" t="e">
        <f t="shared" si="3"/>
        <v>#REF!</v>
      </c>
    </row>
    <row r="33" spans="3:7" x14ac:dyDescent="0.25">
      <c r="C33" t="e">
        <f>#REF!</f>
        <v>#REF!</v>
      </c>
      <c r="D33" t="e">
        <f t="shared" si="0"/>
        <v>#REF!</v>
      </c>
      <c r="E33" t="e">
        <f t="shared" si="1"/>
        <v>#REF!</v>
      </c>
      <c r="F33" t="e">
        <f t="shared" si="2"/>
        <v>#REF!</v>
      </c>
      <c r="G33" t="e">
        <f t="shared" si="3"/>
        <v>#REF!</v>
      </c>
    </row>
    <row r="34" spans="3:7" x14ac:dyDescent="0.25">
      <c r="C34" t="e">
        <f>#REF!</f>
        <v>#REF!</v>
      </c>
      <c r="D34" t="e">
        <f t="shared" si="0"/>
        <v>#REF!</v>
      </c>
      <c r="E34" t="e">
        <f t="shared" si="1"/>
        <v>#REF!</v>
      </c>
      <c r="F34" t="e">
        <f t="shared" si="2"/>
        <v>#REF!</v>
      </c>
      <c r="G34" t="e">
        <f t="shared" si="3"/>
        <v>#REF!</v>
      </c>
    </row>
    <row r="35" spans="3:7" x14ac:dyDescent="0.25">
      <c r="C35" t="e">
        <f>#REF!</f>
        <v>#REF!</v>
      </c>
      <c r="D35" t="e">
        <f t="shared" si="0"/>
        <v>#REF!</v>
      </c>
      <c r="E35" t="e">
        <f t="shared" si="1"/>
        <v>#REF!</v>
      </c>
      <c r="F35" t="e">
        <f t="shared" si="2"/>
        <v>#REF!</v>
      </c>
      <c r="G35" t="e">
        <f t="shared" si="3"/>
        <v>#REF!</v>
      </c>
    </row>
    <row r="36" spans="3:7" x14ac:dyDescent="0.25">
      <c r="C36" t="e">
        <f>#REF!</f>
        <v>#REF!</v>
      </c>
      <c r="D36" t="e">
        <f t="shared" si="0"/>
        <v>#REF!</v>
      </c>
      <c r="E36" t="e">
        <f t="shared" si="1"/>
        <v>#REF!</v>
      </c>
      <c r="F36" t="e">
        <f t="shared" si="2"/>
        <v>#REF!</v>
      </c>
      <c r="G36" t="e">
        <f t="shared" si="3"/>
        <v>#REF!</v>
      </c>
    </row>
    <row r="37" spans="3:7" x14ac:dyDescent="0.25">
      <c r="C37" t="e">
        <f>#REF!</f>
        <v>#REF!</v>
      </c>
      <c r="D37" t="e">
        <f t="shared" si="0"/>
        <v>#REF!</v>
      </c>
      <c r="E37" t="e">
        <f t="shared" si="1"/>
        <v>#REF!</v>
      </c>
      <c r="F37" t="e">
        <f t="shared" si="2"/>
        <v>#REF!</v>
      </c>
      <c r="G37" t="e">
        <f t="shared" si="3"/>
        <v>#REF!</v>
      </c>
    </row>
    <row r="38" spans="3:7" x14ac:dyDescent="0.25">
      <c r="C38" t="e">
        <f>#REF!</f>
        <v>#REF!</v>
      </c>
      <c r="D38" t="e">
        <f t="shared" si="0"/>
        <v>#REF!</v>
      </c>
      <c r="E38" t="e">
        <f t="shared" si="1"/>
        <v>#REF!</v>
      </c>
      <c r="F38" t="e">
        <f t="shared" si="2"/>
        <v>#REF!</v>
      </c>
      <c r="G38" t="e">
        <f t="shared" si="3"/>
        <v>#REF!</v>
      </c>
    </row>
    <row r="39" spans="3:7" x14ac:dyDescent="0.25">
      <c r="C39" t="e">
        <f>#REF!</f>
        <v>#REF!</v>
      </c>
      <c r="D39" t="e">
        <f t="shared" si="0"/>
        <v>#REF!</v>
      </c>
      <c r="E39" t="e">
        <f t="shared" si="1"/>
        <v>#REF!</v>
      </c>
      <c r="F39" t="e">
        <f t="shared" si="2"/>
        <v>#REF!</v>
      </c>
      <c r="G39" t="e">
        <f t="shared" si="3"/>
        <v>#REF!</v>
      </c>
    </row>
    <row r="40" spans="3:7" x14ac:dyDescent="0.25">
      <c r="C40" t="e">
        <f>#REF!</f>
        <v>#REF!</v>
      </c>
      <c r="D40" t="e">
        <f t="shared" si="0"/>
        <v>#REF!</v>
      </c>
      <c r="E40" t="e">
        <f t="shared" si="1"/>
        <v>#REF!</v>
      </c>
      <c r="F40" t="e">
        <f t="shared" si="2"/>
        <v>#REF!</v>
      </c>
      <c r="G40" t="e">
        <f t="shared" si="3"/>
        <v>#REF!</v>
      </c>
    </row>
    <row r="41" spans="3:7" x14ac:dyDescent="0.25">
      <c r="C41" t="e">
        <f>#REF!</f>
        <v>#REF!</v>
      </c>
      <c r="D41" t="e">
        <f t="shared" si="0"/>
        <v>#REF!</v>
      </c>
      <c r="E41" t="e">
        <f t="shared" si="1"/>
        <v>#REF!</v>
      </c>
      <c r="F41" t="e">
        <f t="shared" si="2"/>
        <v>#REF!</v>
      </c>
      <c r="G41" t="e">
        <f t="shared" si="3"/>
        <v>#REF!</v>
      </c>
    </row>
    <row r="42" spans="3:7" x14ac:dyDescent="0.25">
      <c r="C42" t="e">
        <f>#REF!</f>
        <v>#REF!</v>
      </c>
      <c r="D42" t="e">
        <f t="shared" si="0"/>
        <v>#REF!</v>
      </c>
      <c r="E42" t="e">
        <f t="shared" si="1"/>
        <v>#REF!</v>
      </c>
      <c r="F42" t="e">
        <f t="shared" si="2"/>
        <v>#REF!</v>
      </c>
      <c r="G42" t="e">
        <f t="shared" si="3"/>
        <v>#REF!</v>
      </c>
    </row>
    <row r="43" spans="3:7" x14ac:dyDescent="0.25">
      <c r="C43" t="e">
        <f>#REF!</f>
        <v>#REF!</v>
      </c>
      <c r="D43" t="e">
        <f t="shared" si="0"/>
        <v>#REF!</v>
      </c>
      <c r="E43" t="e">
        <f t="shared" si="1"/>
        <v>#REF!</v>
      </c>
      <c r="F43" t="e">
        <f t="shared" si="2"/>
        <v>#REF!</v>
      </c>
      <c r="G43" t="e">
        <f t="shared" si="3"/>
        <v>#REF!</v>
      </c>
    </row>
    <row r="44" spans="3:7" x14ac:dyDescent="0.25">
      <c r="C44" t="e">
        <f>#REF!</f>
        <v>#REF!</v>
      </c>
      <c r="D44" t="e">
        <f t="shared" si="0"/>
        <v>#REF!</v>
      </c>
      <c r="E44" t="e">
        <f t="shared" si="1"/>
        <v>#REF!</v>
      </c>
      <c r="F44" t="e">
        <f t="shared" si="2"/>
        <v>#REF!</v>
      </c>
      <c r="G44" t="e">
        <f t="shared" si="3"/>
        <v>#REF!</v>
      </c>
    </row>
    <row r="45" spans="3:7" x14ac:dyDescent="0.25">
      <c r="C45" t="e">
        <f>#REF!</f>
        <v>#REF!</v>
      </c>
      <c r="D45" t="e">
        <f t="shared" si="0"/>
        <v>#REF!</v>
      </c>
      <c r="E45" t="e">
        <f t="shared" si="1"/>
        <v>#REF!</v>
      </c>
      <c r="F45" t="e">
        <f t="shared" si="2"/>
        <v>#REF!</v>
      </c>
      <c r="G45" t="e">
        <f t="shared" si="3"/>
        <v>#REF!</v>
      </c>
    </row>
    <row r="46" spans="3:7" x14ac:dyDescent="0.25">
      <c r="C46" t="e">
        <f>#REF!</f>
        <v>#REF!</v>
      </c>
      <c r="D46" t="e">
        <f t="shared" si="0"/>
        <v>#REF!</v>
      </c>
      <c r="E46" t="e">
        <f t="shared" si="1"/>
        <v>#REF!</v>
      </c>
      <c r="F46" t="e">
        <f t="shared" si="2"/>
        <v>#REF!</v>
      </c>
      <c r="G46" t="e">
        <f t="shared" si="3"/>
        <v>#REF!</v>
      </c>
    </row>
    <row r="47" spans="3:7" x14ac:dyDescent="0.25">
      <c r="C47" t="e">
        <f>#REF!</f>
        <v>#REF!</v>
      </c>
      <c r="D47" t="e">
        <f t="shared" si="0"/>
        <v>#REF!</v>
      </c>
      <c r="E47" t="e">
        <f t="shared" si="1"/>
        <v>#REF!</v>
      </c>
      <c r="F47" t="e">
        <f t="shared" si="2"/>
        <v>#REF!</v>
      </c>
      <c r="G47" t="e">
        <f t="shared" si="3"/>
        <v>#REF!</v>
      </c>
    </row>
    <row r="48" spans="3:7" x14ac:dyDescent="0.25">
      <c r="C48" t="e">
        <f>#REF!</f>
        <v>#REF!</v>
      </c>
      <c r="D48" t="e">
        <f t="shared" si="0"/>
        <v>#REF!</v>
      </c>
      <c r="E48" t="e">
        <f t="shared" si="1"/>
        <v>#REF!</v>
      </c>
      <c r="F48" t="e">
        <f t="shared" si="2"/>
        <v>#REF!</v>
      </c>
      <c r="G48" t="e">
        <f t="shared" si="3"/>
        <v>#REF!</v>
      </c>
    </row>
    <row r="49" spans="3:7" x14ac:dyDescent="0.25">
      <c r="C49" t="e">
        <f>#REF!</f>
        <v>#REF!</v>
      </c>
      <c r="D49" t="e">
        <f t="shared" si="0"/>
        <v>#REF!</v>
      </c>
      <c r="E49" t="e">
        <f t="shared" si="1"/>
        <v>#REF!</v>
      </c>
      <c r="F49" t="e">
        <f t="shared" si="2"/>
        <v>#REF!</v>
      </c>
      <c r="G49" t="e">
        <f t="shared" si="3"/>
        <v>#REF!</v>
      </c>
    </row>
    <row r="50" spans="3:7" x14ac:dyDescent="0.25">
      <c r="C50" t="e">
        <f>#REF!</f>
        <v>#REF!</v>
      </c>
      <c r="D50" t="e">
        <f t="shared" si="0"/>
        <v>#REF!</v>
      </c>
      <c r="E50" t="e">
        <f t="shared" si="1"/>
        <v>#REF!</v>
      </c>
      <c r="F50" t="e">
        <f t="shared" si="2"/>
        <v>#REF!</v>
      </c>
      <c r="G50" t="e">
        <f t="shared" si="3"/>
        <v>#REF!</v>
      </c>
    </row>
    <row r="51" spans="3:7" x14ac:dyDescent="0.25">
      <c r="C51" t="e">
        <f>#REF!</f>
        <v>#REF!</v>
      </c>
      <c r="D51" t="e">
        <f t="shared" si="0"/>
        <v>#REF!</v>
      </c>
      <c r="E51" t="e">
        <f t="shared" si="1"/>
        <v>#REF!</v>
      </c>
      <c r="F51" t="e">
        <f t="shared" si="2"/>
        <v>#REF!</v>
      </c>
      <c r="G51" t="e">
        <f t="shared" si="3"/>
        <v>#REF!</v>
      </c>
    </row>
    <row r="52" spans="3:7" x14ac:dyDescent="0.25">
      <c r="C52" t="e">
        <f>#REF!</f>
        <v>#REF!</v>
      </c>
      <c r="D52" t="e">
        <f t="shared" si="0"/>
        <v>#REF!</v>
      </c>
      <c r="E52" t="e">
        <f t="shared" si="1"/>
        <v>#REF!</v>
      </c>
      <c r="F52" t="e">
        <f t="shared" si="2"/>
        <v>#REF!</v>
      </c>
      <c r="G52" t="e">
        <f t="shared" si="3"/>
        <v>#REF!</v>
      </c>
    </row>
    <row r="53" spans="3:7" x14ac:dyDescent="0.25">
      <c r="C53" t="e">
        <f>#REF!</f>
        <v>#REF!</v>
      </c>
      <c r="D53" t="e">
        <f t="shared" si="0"/>
        <v>#REF!</v>
      </c>
      <c r="E53" t="e">
        <f t="shared" si="1"/>
        <v>#REF!</v>
      </c>
      <c r="F53" t="e">
        <f t="shared" si="2"/>
        <v>#REF!</v>
      </c>
      <c r="G53" t="e">
        <f t="shared" si="3"/>
        <v>#REF!</v>
      </c>
    </row>
    <row r="54" spans="3:7" x14ac:dyDescent="0.25">
      <c r="C54" t="e">
        <f>#REF!</f>
        <v>#REF!</v>
      </c>
      <c r="D54" t="e">
        <f t="shared" si="0"/>
        <v>#REF!</v>
      </c>
      <c r="E54" t="e">
        <f t="shared" si="1"/>
        <v>#REF!</v>
      </c>
      <c r="F54" t="e">
        <f t="shared" si="2"/>
        <v>#REF!</v>
      </c>
      <c r="G54" t="e">
        <f t="shared" si="3"/>
        <v>#REF!</v>
      </c>
    </row>
    <row r="55" spans="3:7" x14ac:dyDescent="0.25">
      <c r="C55" t="e">
        <f>#REF!</f>
        <v>#REF!</v>
      </c>
      <c r="D55" t="e">
        <f t="shared" si="0"/>
        <v>#REF!</v>
      </c>
      <c r="E55" t="e">
        <f t="shared" si="1"/>
        <v>#REF!</v>
      </c>
      <c r="F55" t="e">
        <f t="shared" si="2"/>
        <v>#REF!</v>
      </c>
      <c r="G55" t="e">
        <f t="shared" si="3"/>
        <v>#REF!</v>
      </c>
    </row>
    <row r="56" spans="3:7" x14ac:dyDescent="0.25">
      <c r="C56" t="e">
        <f>#REF!</f>
        <v>#REF!</v>
      </c>
      <c r="D56" t="e">
        <f t="shared" si="0"/>
        <v>#REF!</v>
      </c>
      <c r="E56" t="e">
        <f t="shared" si="1"/>
        <v>#REF!</v>
      </c>
      <c r="F56" t="e">
        <f t="shared" si="2"/>
        <v>#REF!</v>
      </c>
      <c r="G56" t="e">
        <f t="shared" si="3"/>
        <v>#REF!</v>
      </c>
    </row>
    <row r="57" spans="3:7" x14ac:dyDescent="0.25">
      <c r="C57" t="e">
        <f>#REF!</f>
        <v>#REF!</v>
      </c>
      <c r="D57" t="e">
        <f t="shared" si="0"/>
        <v>#REF!</v>
      </c>
      <c r="E57" t="e">
        <f t="shared" si="1"/>
        <v>#REF!</v>
      </c>
      <c r="F57" t="e">
        <f t="shared" si="2"/>
        <v>#REF!</v>
      </c>
      <c r="G57" t="e">
        <f t="shared" si="3"/>
        <v>#REF!</v>
      </c>
    </row>
    <row r="58" spans="3:7" x14ac:dyDescent="0.25">
      <c r="C58" t="e">
        <f>#REF!</f>
        <v>#REF!</v>
      </c>
      <c r="D58" t="e">
        <f t="shared" si="0"/>
        <v>#REF!</v>
      </c>
      <c r="E58" t="e">
        <f t="shared" si="1"/>
        <v>#REF!</v>
      </c>
      <c r="F58" t="e">
        <f t="shared" si="2"/>
        <v>#REF!</v>
      </c>
      <c r="G58" t="e">
        <f t="shared" si="3"/>
        <v>#REF!</v>
      </c>
    </row>
    <row r="59" spans="3:7" x14ac:dyDescent="0.25">
      <c r="C59" t="e">
        <f>#REF!</f>
        <v>#REF!</v>
      </c>
      <c r="D59" t="e">
        <f t="shared" si="0"/>
        <v>#REF!</v>
      </c>
      <c r="E59" t="e">
        <f t="shared" si="1"/>
        <v>#REF!</v>
      </c>
      <c r="F59" t="e">
        <f t="shared" si="2"/>
        <v>#REF!</v>
      </c>
      <c r="G59" t="e">
        <f t="shared" si="3"/>
        <v>#REF!</v>
      </c>
    </row>
    <row r="60" spans="3:7" x14ac:dyDescent="0.25">
      <c r="C60" t="e">
        <f>#REF!</f>
        <v>#REF!</v>
      </c>
      <c r="D60" t="e">
        <f t="shared" si="0"/>
        <v>#REF!</v>
      </c>
      <c r="E60" t="e">
        <f t="shared" si="1"/>
        <v>#REF!</v>
      </c>
      <c r="F60" t="e">
        <f t="shared" si="2"/>
        <v>#REF!</v>
      </c>
      <c r="G60" t="e">
        <f t="shared" si="3"/>
        <v>#REF!</v>
      </c>
    </row>
    <row r="61" spans="3:7" x14ac:dyDescent="0.25">
      <c r="C61" t="e">
        <f>#REF!</f>
        <v>#REF!</v>
      </c>
      <c r="D61" t="e">
        <f t="shared" si="0"/>
        <v>#REF!</v>
      </c>
      <c r="E61" t="e">
        <f t="shared" si="1"/>
        <v>#REF!</v>
      </c>
      <c r="F61" t="e">
        <f t="shared" si="2"/>
        <v>#REF!</v>
      </c>
      <c r="G61" t="e">
        <f t="shared" si="3"/>
        <v>#REF!</v>
      </c>
    </row>
    <row r="62" spans="3:7" x14ac:dyDescent="0.25">
      <c r="C62" t="e">
        <f>#REF!</f>
        <v>#REF!</v>
      </c>
      <c r="D62" t="e">
        <f t="shared" si="0"/>
        <v>#REF!</v>
      </c>
      <c r="E62" t="e">
        <f t="shared" si="1"/>
        <v>#REF!</v>
      </c>
      <c r="F62" t="e">
        <f t="shared" si="2"/>
        <v>#REF!</v>
      </c>
      <c r="G62" t="e">
        <f t="shared" si="3"/>
        <v>#REF!</v>
      </c>
    </row>
    <row r="63" spans="3:7" x14ac:dyDescent="0.25">
      <c r="C63" t="e">
        <f>#REF!</f>
        <v>#REF!</v>
      </c>
      <c r="D63" t="e">
        <f t="shared" si="0"/>
        <v>#REF!</v>
      </c>
      <c r="E63" t="e">
        <f t="shared" si="1"/>
        <v>#REF!</v>
      </c>
      <c r="F63" t="e">
        <f t="shared" si="2"/>
        <v>#REF!</v>
      </c>
      <c r="G63" t="e">
        <f t="shared" si="3"/>
        <v>#REF!</v>
      </c>
    </row>
    <row r="64" spans="3:7" x14ac:dyDescent="0.25">
      <c r="C64" t="e">
        <f>#REF!</f>
        <v>#REF!</v>
      </c>
      <c r="D64" t="e">
        <f t="shared" si="0"/>
        <v>#REF!</v>
      </c>
      <c r="E64" t="e">
        <f t="shared" si="1"/>
        <v>#REF!</v>
      </c>
      <c r="F64" t="e">
        <f t="shared" si="2"/>
        <v>#REF!</v>
      </c>
      <c r="G64" t="e">
        <f t="shared" si="3"/>
        <v>#REF!</v>
      </c>
    </row>
    <row r="65" spans="3:7" x14ac:dyDescent="0.25">
      <c r="C65" t="e">
        <f>#REF!</f>
        <v>#REF!</v>
      </c>
      <c r="D65" t="e">
        <f t="shared" si="0"/>
        <v>#REF!</v>
      </c>
      <c r="E65" t="e">
        <f t="shared" si="1"/>
        <v>#REF!</v>
      </c>
      <c r="F65" t="e">
        <f t="shared" si="2"/>
        <v>#REF!</v>
      </c>
      <c r="G65" t="e">
        <f t="shared" si="3"/>
        <v>#REF!</v>
      </c>
    </row>
    <row r="66" spans="3:7" x14ac:dyDescent="0.25">
      <c r="C66" t="e">
        <f>#REF!</f>
        <v>#REF!</v>
      </c>
      <c r="D66" t="e">
        <f t="shared" si="0"/>
        <v>#REF!</v>
      </c>
      <c r="E66" t="e">
        <f t="shared" si="1"/>
        <v>#REF!</v>
      </c>
      <c r="F66" t="e">
        <f t="shared" si="2"/>
        <v>#REF!</v>
      </c>
      <c r="G66" t="e">
        <f t="shared" si="3"/>
        <v>#REF!</v>
      </c>
    </row>
    <row r="67" spans="3:7" x14ac:dyDescent="0.25">
      <c r="C67" t="e">
        <f>#REF!</f>
        <v>#REF!</v>
      </c>
      <c r="D67" t="e">
        <f t="shared" si="0"/>
        <v>#REF!</v>
      </c>
      <c r="E67" t="e">
        <f t="shared" si="1"/>
        <v>#REF!</v>
      </c>
      <c r="F67" t="e">
        <f t="shared" si="2"/>
        <v>#REF!</v>
      </c>
      <c r="G67" t="e">
        <f t="shared" si="3"/>
        <v>#REF!</v>
      </c>
    </row>
    <row r="68" spans="3:7" x14ac:dyDescent="0.25">
      <c r="C68" t="e">
        <f>#REF!</f>
        <v>#REF!</v>
      </c>
      <c r="D68" t="e">
        <f t="shared" si="0"/>
        <v>#REF!</v>
      </c>
      <c r="E68" t="e">
        <f t="shared" si="1"/>
        <v>#REF!</v>
      </c>
      <c r="F68" t="e">
        <f t="shared" si="2"/>
        <v>#REF!</v>
      </c>
      <c r="G68" t="e">
        <f t="shared" si="3"/>
        <v>#REF!</v>
      </c>
    </row>
    <row r="69" spans="3:7" x14ac:dyDescent="0.25">
      <c r="C69" t="e">
        <f>#REF!</f>
        <v>#REF!</v>
      </c>
      <c r="D69" t="e">
        <f t="shared" si="0"/>
        <v>#REF!</v>
      </c>
      <c r="E69" t="e">
        <f t="shared" si="1"/>
        <v>#REF!</v>
      </c>
      <c r="F69" t="e">
        <f t="shared" si="2"/>
        <v>#REF!</v>
      </c>
      <c r="G69" t="e">
        <f t="shared" si="3"/>
        <v>#REF!</v>
      </c>
    </row>
    <row r="70" spans="3:7" x14ac:dyDescent="0.25">
      <c r="C70" t="e">
        <f>#REF!</f>
        <v>#REF!</v>
      </c>
      <c r="D70" t="e">
        <f t="shared" si="0"/>
        <v>#REF!</v>
      </c>
      <c r="E70" t="e">
        <f t="shared" si="1"/>
        <v>#REF!</v>
      </c>
      <c r="F70" t="e">
        <f t="shared" si="2"/>
        <v>#REF!</v>
      </c>
      <c r="G70" t="e">
        <f t="shared" si="3"/>
        <v>#REF!</v>
      </c>
    </row>
    <row r="71" spans="3:7" x14ac:dyDescent="0.25">
      <c r="C71" t="e">
        <f>#REF!</f>
        <v>#REF!</v>
      </c>
      <c r="D71" t="e">
        <f t="shared" si="0"/>
        <v>#REF!</v>
      </c>
      <c r="E71" t="e">
        <f t="shared" si="1"/>
        <v>#REF!</v>
      </c>
      <c r="F71" t="e">
        <f t="shared" si="2"/>
        <v>#REF!</v>
      </c>
      <c r="G71" t="e">
        <f t="shared" si="3"/>
        <v>#REF!</v>
      </c>
    </row>
    <row r="72" spans="3:7" x14ac:dyDescent="0.25">
      <c r="C72" t="e">
        <f>#REF!</f>
        <v>#REF!</v>
      </c>
      <c r="D72" t="e">
        <f t="shared" si="0"/>
        <v>#REF!</v>
      </c>
      <c r="E72" t="e">
        <f t="shared" si="1"/>
        <v>#REF!</v>
      </c>
      <c r="F72" t="e">
        <f t="shared" si="2"/>
        <v>#REF!</v>
      </c>
      <c r="G72" t="e">
        <f t="shared" si="3"/>
        <v>#REF!</v>
      </c>
    </row>
    <row r="73" spans="3:7" x14ac:dyDescent="0.25">
      <c r="C73" t="e">
        <f>#REF!</f>
        <v>#REF!</v>
      </c>
      <c r="D73" t="e">
        <f t="shared" si="0"/>
        <v>#REF!</v>
      </c>
      <c r="E73" t="e">
        <f t="shared" si="1"/>
        <v>#REF!</v>
      </c>
      <c r="F73" t="e">
        <f t="shared" si="2"/>
        <v>#REF!</v>
      </c>
      <c r="G73" t="e">
        <f t="shared" si="3"/>
        <v>#REF!</v>
      </c>
    </row>
    <row r="74" spans="3:7" x14ac:dyDescent="0.25">
      <c r="C74" t="e">
        <f>#REF!</f>
        <v>#REF!</v>
      </c>
      <c r="D74" t="e">
        <f t="shared" si="0"/>
        <v>#REF!</v>
      </c>
      <c r="E74" t="e">
        <f t="shared" si="1"/>
        <v>#REF!</v>
      </c>
      <c r="F74" t="e">
        <f t="shared" si="2"/>
        <v>#REF!</v>
      </c>
      <c r="G74" t="e">
        <f t="shared" si="3"/>
        <v>#REF!</v>
      </c>
    </row>
    <row r="75" spans="3:7" x14ac:dyDescent="0.25">
      <c r="C75" t="e">
        <f>#REF!</f>
        <v>#REF!</v>
      </c>
      <c r="D75" t="e">
        <f t="shared" si="0"/>
        <v>#REF!</v>
      </c>
      <c r="E75" t="e">
        <f t="shared" si="1"/>
        <v>#REF!</v>
      </c>
      <c r="F75" t="e">
        <f t="shared" si="2"/>
        <v>#REF!</v>
      </c>
      <c r="G75" t="e">
        <f t="shared" si="3"/>
        <v>#REF!</v>
      </c>
    </row>
    <row r="76" spans="3:7" x14ac:dyDescent="0.25">
      <c r="C76" t="e">
        <f>#REF!</f>
        <v>#REF!</v>
      </c>
      <c r="D76" t="e">
        <f t="shared" si="0"/>
        <v>#REF!</v>
      </c>
      <c r="E76" t="e">
        <f t="shared" si="1"/>
        <v>#REF!</v>
      </c>
      <c r="F76" t="e">
        <f t="shared" si="2"/>
        <v>#REF!</v>
      </c>
      <c r="G76" t="e">
        <f t="shared" si="3"/>
        <v>#REF!</v>
      </c>
    </row>
    <row r="77" spans="3:7" x14ac:dyDescent="0.25">
      <c r="C77" t="e">
        <f>#REF!</f>
        <v>#REF!</v>
      </c>
      <c r="D77" t="e">
        <f t="shared" si="0"/>
        <v>#REF!</v>
      </c>
      <c r="E77" t="e">
        <f t="shared" si="1"/>
        <v>#REF!</v>
      </c>
      <c r="F77" t="e">
        <f t="shared" si="2"/>
        <v>#REF!</v>
      </c>
      <c r="G77" t="e">
        <f t="shared" si="3"/>
        <v>#REF!</v>
      </c>
    </row>
    <row r="78" spans="3:7" x14ac:dyDescent="0.25">
      <c r="C78" t="e">
        <f>#REF!</f>
        <v>#REF!</v>
      </c>
      <c r="D78" t="e">
        <f t="shared" si="0"/>
        <v>#REF!</v>
      </c>
      <c r="E78" t="e">
        <f t="shared" si="1"/>
        <v>#REF!</v>
      </c>
      <c r="F78" t="e">
        <f t="shared" si="2"/>
        <v>#REF!</v>
      </c>
      <c r="G78" t="e">
        <f t="shared" si="3"/>
        <v>#REF!</v>
      </c>
    </row>
    <row r="79" spans="3:7" x14ac:dyDescent="0.25">
      <c r="C79" t="e">
        <f>#REF!</f>
        <v>#REF!</v>
      </c>
      <c r="D79" t="e">
        <f t="shared" si="0"/>
        <v>#REF!</v>
      </c>
      <c r="E79" t="e">
        <f t="shared" si="1"/>
        <v>#REF!</v>
      </c>
      <c r="F79" t="e">
        <f t="shared" si="2"/>
        <v>#REF!</v>
      </c>
      <c r="G79" t="e">
        <f t="shared" si="3"/>
        <v>#REF!</v>
      </c>
    </row>
    <row r="80" spans="3:7" x14ac:dyDescent="0.25">
      <c r="C80" t="e">
        <f>#REF!</f>
        <v>#REF!</v>
      </c>
      <c r="D80" t="e">
        <f t="shared" si="0"/>
        <v>#REF!</v>
      </c>
      <c r="E80" t="e">
        <f t="shared" si="1"/>
        <v>#REF!</v>
      </c>
      <c r="F80" t="e">
        <f t="shared" si="2"/>
        <v>#REF!</v>
      </c>
      <c r="G80" t="e">
        <f t="shared" si="3"/>
        <v>#REF!</v>
      </c>
    </row>
    <row r="81" spans="3:7" x14ac:dyDescent="0.25">
      <c r="C81" t="e">
        <f>#REF!</f>
        <v>#REF!</v>
      </c>
      <c r="D81" t="e">
        <f t="shared" si="0"/>
        <v>#REF!</v>
      </c>
      <c r="E81" t="e">
        <f t="shared" si="1"/>
        <v>#REF!</v>
      </c>
      <c r="F81" t="e">
        <f t="shared" si="2"/>
        <v>#REF!</v>
      </c>
      <c r="G81" t="e">
        <f t="shared" si="3"/>
        <v>#REF!</v>
      </c>
    </row>
    <row r="82" spans="3:7" x14ac:dyDescent="0.25">
      <c r="C82" t="e">
        <f>#REF!</f>
        <v>#REF!</v>
      </c>
      <c r="D82" t="e">
        <f t="shared" si="0"/>
        <v>#REF!</v>
      </c>
      <c r="E82" t="e">
        <f t="shared" si="1"/>
        <v>#REF!</v>
      </c>
      <c r="F82" t="e">
        <f t="shared" si="2"/>
        <v>#REF!</v>
      </c>
      <c r="G82" t="e">
        <f t="shared" si="3"/>
        <v>#REF!</v>
      </c>
    </row>
    <row r="83" spans="3:7" x14ac:dyDescent="0.25">
      <c r="C83" t="e">
        <f>#REF!</f>
        <v>#REF!</v>
      </c>
      <c r="D83" t="e">
        <f t="shared" si="0"/>
        <v>#REF!</v>
      </c>
      <c r="E83" t="e">
        <f t="shared" si="1"/>
        <v>#REF!</v>
      </c>
      <c r="F83" t="e">
        <f t="shared" si="2"/>
        <v>#REF!</v>
      </c>
      <c r="G83" t="e">
        <f t="shared" si="3"/>
        <v>#REF!</v>
      </c>
    </row>
    <row r="84" spans="3:7" x14ac:dyDescent="0.25">
      <c r="C84" t="e">
        <f>#REF!</f>
        <v>#REF!</v>
      </c>
      <c r="D84" t="e">
        <f t="shared" si="0"/>
        <v>#REF!</v>
      </c>
      <c r="E84" t="e">
        <f t="shared" si="1"/>
        <v>#REF!</v>
      </c>
      <c r="F84" t="e">
        <f t="shared" si="2"/>
        <v>#REF!</v>
      </c>
      <c r="G84" t="e">
        <f t="shared" si="3"/>
        <v>#REF!</v>
      </c>
    </row>
    <row r="85" spans="3:7" x14ac:dyDescent="0.25">
      <c r="C85" t="e">
        <f>#REF!</f>
        <v>#REF!</v>
      </c>
      <c r="D85" t="e">
        <f t="shared" si="0"/>
        <v>#REF!</v>
      </c>
      <c r="E85" t="e">
        <f t="shared" si="1"/>
        <v>#REF!</v>
      </c>
      <c r="F85" t="e">
        <f t="shared" si="2"/>
        <v>#REF!</v>
      </c>
      <c r="G85" t="e">
        <f t="shared" si="3"/>
        <v>#REF!</v>
      </c>
    </row>
    <row r="86" spans="3:7" x14ac:dyDescent="0.25">
      <c r="C86" t="e">
        <f>#REF!</f>
        <v>#REF!</v>
      </c>
      <c r="D86" t="e">
        <f t="shared" si="0"/>
        <v>#REF!</v>
      </c>
      <c r="E86" t="e">
        <f t="shared" si="1"/>
        <v>#REF!</v>
      </c>
      <c r="F86" t="e">
        <f t="shared" si="2"/>
        <v>#REF!</v>
      </c>
      <c r="G86" t="e">
        <f t="shared" si="3"/>
        <v>#REF!</v>
      </c>
    </row>
    <row r="87" spans="3:7" x14ac:dyDescent="0.25">
      <c r="C87" t="e">
        <f>#REF!</f>
        <v>#REF!</v>
      </c>
      <c r="D87" t="e">
        <f t="shared" si="0"/>
        <v>#REF!</v>
      </c>
      <c r="E87" t="e">
        <f t="shared" si="1"/>
        <v>#REF!</v>
      </c>
      <c r="F87" t="e">
        <f t="shared" si="2"/>
        <v>#REF!</v>
      </c>
      <c r="G87" t="e">
        <f t="shared" si="3"/>
        <v>#REF!</v>
      </c>
    </row>
    <row r="88" spans="3:7" x14ac:dyDescent="0.2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#REF!</f>
        <v>#REF!</v>
      </c>
      <c r="D89" t="e">
        <f t="shared" si="4"/>
        <v>#REF!</v>
      </c>
      <c r="E89" t="e">
        <f t="shared" si="5"/>
        <v>#REF!</v>
      </c>
      <c r="F89" t="e">
        <f t="shared" si="6"/>
        <v>#REF!</v>
      </c>
      <c r="G89" t="e">
        <f t="shared" si="7"/>
        <v>#REF!</v>
      </c>
    </row>
    <row r="90" spans="3:7" x14ac:dyDescent="0.25">
      <c r="C90" t="e">
        <f>#REF!</f>
        <v>#REF!</v>
      </c>
      <c r="D90" t="e">
        <f t="shared" si="4"/>
        <v>#REF!</v>
      </c>
      <c r="E90" t="e">
        <f t="shared" si="5"/>
        <v>#REF!</v>
      </c>
      <c r="F90" t="e">
        <f t="shared" si="6"/>
        <v>#REF!</v>
      </c>
      <c r="G90" t="e">
        <f t="shared" si="7"/>
        <v>#REF!</v>
      </c>
    </row>
    <row r="91" spans="3:7" x14ac:dyDescent="0.25">
      <c r="C91" t="e">
        <f>#REF!</f>
        <v>#REF!</v>
      </c>
      <c r="D91" t="e">
        <f t="shared" si="4"/>
        <v>#REF!</v>
      </c>
      <c r="E91" t="e">
        <f t="shared" si="5"/>
        <v>#REF!</v>
      </c>
      <c r="F91" t="e">
        <f t="shared" si="6"/>
        <v>#REF!</v>
      </c>
      <c r="G91" t="e">
        <f t="shared" si="7"/>
        <v>#REF!</v>
      </c>
    </row>
    <row r="92" spans="3:7" x14ac:dyDescent="0.25">
      <c r="C92" t="e">
        <f>#REF!</f>
        <v>#REF!</v>
      </c>
      <c r="D92" t="e">
        <f t="shared" si="4"/>
        <v>#REF!</v>
      </c>
      <c r="E92" t="e">
        <f t="shared" si="5"/>
        <v>#REF!</v>
      </c>
      <c r="F92" t="e">
        <f t="shared" si="6"/>
        <v>#REF!</v>
      </c>
      <c r="G92" t="e">
        <f t="shared" si="7"/>
        <v>#REF!</v>
      </c>
    </row>
    <row r="93" spans="3:7" x14ac:dyDescent="0.25">
      <c r="C93" t="e">
        <f>#REF!</f>
        <v>#REF!</v>
      </c>
      <c r="D93" t="e">
        <f t="shared" si="4"/>
        <v>#REF!</v>
      </c>
      <c r="E93" t="e">
        <f t="shared" si="5"/>
        <v>#REF!</v>
      </c>
      <c r="F93" t="e">
        <f t="shared" si="6"/>
        <v>#REF!</v>
      </c>
      <c r="G93" t="e">
        <f t="shared" si="7"/>
        <v>#REF!</v>
      </c>
    </row>
    <row r="94" spans="3:7" x14ac:dyDescent="0.25">
      <c r="C94" t="e">
        <f>#REF!</f>
        <v>#REF!</v>
      </c>
      <c r="D94" t="e">
        <f t="shared" si="4"/>
        <v>#REF!</v>
      </c>
      <c r="E94" t="e">
        <f t="shared" si="5"/>
        <v>#REF!</v>
      </c>
      <c r="F94" t="e">
        <f t="shared" si="6"/>
        <v>#REF!</v>
      </c>
      <c r="G94" t="e">
        <f t="shared" si="7"/>
        <v>#REF!</v>
      </c>
    </row>
    <row r="95" spans="3:7" x14ac:dyDescent="0.25">
      <c r="C95" t="e">
        <f>#REF!</f>
        <v>#REF!</v>
      </c>
      <c r="D95" t="e">
        <f t="shared" si="4"/>
        <v>#REF!</v>
      </c>
      <c r="E95" t="e">
        <f t="shared" si="5"/>
        <v>#REF!</v>
      </c>
      <c r="F95" t="e">
        <f t="shared" si="6"/>
        <v>#REF!</v>
      </c>
      <c r="G95" t="e">
        <f t="shared" si="7"/>
        <v>#REF!</v>
      </c>
    </row>
    <row r="96" spans="3:7" x14ac:dyDescent="0.25">
      <c r="C96" t="e">
        <f>#REF!</f>
        <v>#REF!</v>
      </c>
      <c r="D96" t="e">
        <f t="shared" si="4"/>
        <v>#REF!</v>
      </c>
      <c r="E96" t="e">
        <f t="shared" si="5"/>
        <v>#REF!</v>
      </c>
      <c r="F96" t="e">
        <f t="shared" si="6"/>
        <v>#REF!</v>
      </c>
      <c r="G96" t="e">
        <f t="shared" si="7"/>
        <v>#REF!</v>
      </c>
    </row>
    <row r="97" spans="3:7" x14ac:dyDescent="0.25">
      <c r="C97" t="e">
        <f>#REF!</f>
        <v>#REF!</v>
      </c>
      <c r="D97" t="e">
        <f t="shared" si="4"/>
        <v>#REF!</v>
      </c>
      <c r="E97" t="e">
        <f t="shared" si="5"/>
        <v>#REF!</v>
      </c>
      <c r="F97" t="e">
        <f t="shared" si="6"/>
        <v>#REF!</v>
      </c>
      <c r="G97" t="e">
        <f t="shared" si="7"/>
        <v>#REF!</v>
      </c>
    </row>
    <row r="98" spans="3:7" x14ac:dyDescent="0.25">
      <c r="C98" t="e">
        <f>#REF!</f>
        <v>#REF!</v>
      </c>
      <c r="D98" t="e">
        <f t="shared" si="4"/>
        <v>#REF!</v>
      </c>
      <c r="E98" t="e">
        <f t="shared" si="5"/>
        <v>#REF!</v>
      </c>
      <c r="F98" t="e">
        <f t="shared" si="6"/>
        <v>#REF!</v>
      </c>
      <c r="G98" t="e">
        <f t="shared" si="7"/>
        <v>#REF!</v>
      </c>
    </row>
    <row r="99" spans="3:7" x14ac:dyDescent="0.25">
      <c r="C99" t="e">
        <f>#REF!</f>
        <v>#REF!</v>
      </c>
      <c r="D99" t="e">
        <f t="shared" si="4"/>
        <v>#REF!</v>
      </c>
      <c r="E99" t="e">
        <f t="shared" si="5"/>
        <v>#REF!</v>
      </c>
      <c r="F99" t="e">
        <f t="shared" si="6"/>
        <v>#REF!</v>
      </c>
      <c r="G99" t="e">
        <f t="shared" si="7"/>
        <v>#REF!</v>
      </c>
    </row>
    <row r="100" spans="3:7" x14ac:dyDescent="0.25">
      <c r="C100" t="e">
        <f>#REF!</f>
        <v>#REF!</v>
      </c>
      <c r="D100" t="e">
        <f t="shared" si="4"/>
        <v>#REF!</v>
      </c>
      <c r="E100" t="e">
        <f t="shared" si="5"/>
        <v>#REF!</v>
      </c>
      <c r="F100" t="e">
        <f t="shared" si="6"/>
        <v>#REF!</v>
      </c>
      <c r="G100" t="e">
        <f t="shared" si="7"/>
        <v>#REF!</v>
      </c>
    </row>
    <row r="101" spans="3:7" x14ac:dyDescent="0.25">
      <c r="C101" t="e">
        <f>#REF!</f>
        <v>#REF!</v>
      </c>
      <c r="D101" t="e">
        <f t="shared" si="4"/>
        <v>#REF!</v>
      </c>
      <c r="E101" t="e">
        <f t="shared" si="5"/>
        <v>#REF!</v>
      </c>
      <c r="F101" t="e">
        <f t="shared" si="6"/>
        <v>#REF!</v>
      </c>
      <c r="G101" t="e">
        <f t="shared" si="7"/>
        <v>#REF!</v>
      </c>
    </row>
    <row r="102" spans="3:7" x14ac:dyDescent="0.25">
      <c r="C102" t="e">
        <f>#REF!</f>
        <v>#REF!</v>
      </c>
      <c r="D102" t="e">
        <f t="shared" si="4"/>
        <v>#REF!</v>
      </c>
      <c r="E102" t="e">
        <f t="shared" si="5"/>
        <v>#REF!</v>
      </c>
      <c r="F102" t="e">
        <f t="shared" si="6"/>
        <v>#REF!</v>
      </c>
      <c r="G102" t="e">
        <f t="shared" si="7"/>
        <v>#REF!</v>
      </c>
    </row>
    <row r="103" spans="3:7" x14ac:dyDescent="0.25">
      <c r="C103" t="e">
        <f>#REF!</f>
        <v>#REF!</v>
      </c>
      <c r="D103" t="e">
        <f t="shared" si="4"/>
        <v>#REF!</v>
      </c>
      <c r="E103" t="e">
        <f t="shared" si="5"/>
        <v>#REF!</v>
      </c>
      <c r="F103" t="e">
        <f t="shared" si="6"/>
        <v>#REF!</v>
      </c>
      <c r="G103" t="e">
        <f t="shared" si="7"/>
        <v>#REF!</v>
      </c>
    </row>
    <row r="104" spans="3:7" x14ac:dyDescent="0.25">
      <c r="C104" t="e">
        <f>#REF!</f>
        <v>#REF!</v>
      </c>
      <c r="D104" t="e">
        <f t="shared" si="4"/>
        <v>#REF!</v>
      </c>
      <c r="E104" t="e">
        <f t="shared" si="5"/>
        <v>#REF!</v>
      </c>
      <c r="F104" t="e">
        <f t="shared" si="6"/>
        <v>#REF!</v>
      </c>
      <c r="G104" t="e">
        <f t="shared" si="7"/>
        <v>#REF!</v>
      </c>
    </row>
    <row r="105" spans="3:7" x14ac:dyDescent="0.25">
      <c r="C105" t="e">
        <f>#REF!</f>
        <v>#REF!</v>
      </c>
      <c r="D105" t="e">
        <f t="shared" si="4"/>
        <v>#REF!</v>
      </c>
      <c r="E105" t="e">
        <f t="shared" si="5"/>
        <v>#REF!</v>
      </c>
      <c r="F105" t="e">
        <f t="shared" si="6"/>
        <v>#REF!</v>
      </c>
      <c r="G105" t="e">
        <f t="shared" si="7"/>
        <v>#REF!</v>
      </c>
    </row>
    <row r="106" spans="3:7" x14ac:dyDescent="0.25">
      <c r="C106" t="e">
        <f>#REF!</f>
        <v>#REF!</v>
      </c>
      <c r="D106" t="e">
        <f t="shared" si="4"/>
        <v>#REF!</v>
      </c>
      <c r="E106" t="e">
        <f t="shared" si="5"/>
        <v>#REF!</v>
      </c>
      <c r="F106" t="e">
        <f t="shared" si="6"/>
        <v>#REF!</v>
      </c>
      <c r="G106" t="e">
        <f t="shared" si="7"/>
        <v>#REF!</v>
      </c>
    </row>
    <row r="107" spans="3:7" x14ac:dyDescent="0.25">
      <c r="C107" t="e">
        <f>#REF!</f>
        <v>#REF!</v>
      </c>
      <c r="D107" t="e">
        <f t="shared" si="4"/>
        <v>#REF!</v>
      </c>
      <c r="E107" t="e">
        <f t="shared" si="5"/>
        <v>#REF!</v>
      </c>
      <c r="F107" t="e">
        <f t="shared" si="6"/>
        <v>#REF!</v>
      </c>
      <c r="G107" t="e">
        <f t="shared" si="7"/>
        <v>#REF!</v>
      </c>
    </row>
    <row r="108" spans="3:7" x14ac:dyDescent="0.25">
      <c r="C108" t="e">
        <f>#REF!</f>
        <v>#REF!</v>
      </c>
      <c r="D108" t="e">
        <f t="shared" si="4"/>
        <v>#REF!</v>
      </c>
      <c r="E108" t="e">
        <f t="shared" si="5"/>
        <v>#REF!</v>
      </c>
      <c r="F108" t="e">
        <f t="shared" si="6"/>
        <v>#REF!</v>
      </c>
      <c r="G108" t="e">
        <f t="shared" si="7"/>
        <v>#REF!</v>
      </c>
    </row>
    <row r="109" spans="3:7" x14ac:dyDescent="0.25">
      <c r="C109" t="e">
        <f>#REF!</f>
        <v>#REF!</v>
      </c>
      <c r="D109" t="e">
        <f t="shared" si="4"/>
        <v>#REF!</v>
      </c>
      <c r="E109" t="e">
        <f t="shared" si="5"/>
        <v>#REF!</v>
      </c>
      <c r="F109" t="e">
        <f t="shared" si="6"/>
        <v>#REF!</v>
      </c>
      <c r="G109" t="e">
        <f t="shared" si="7"/>
        <v>#REF!</v>
      </c>
    </row>
    <row r="110" spans="3:7" x14ac:dyDescent="0.25">
      <c r="C110" t="e">
        <f>#REF!</f>
        <v>#REF!</v>
      </c>
      <c r="D110" t="e">
        <f t="shared" si="4"/>
        <v>#REF!</v>
      </c>
      <c r="E110" t="e">
        <f t="shared" si="5"/>
        <v>#REF!</v>
      </c>
      <c r="F110" t="e">
        <f t="shared" si="6"/>
        <v>#REF!</v>
      </c>
      <c r="G110" t="e">
        <f t="shared" si="7"/>
        <v>#REF!</v>
      </c>
    </row>
    <row r="111" spans="3:7" x14ac:dyDescent="0.25">
      <c r="C111" t="e">
        <f>#REF!</f>
        <v>#REF!</v>
      </c>
      <c r="D111" t="e">
        <f t="shared" si="4"/>
        <v>#REF!</v>
      </c>
      <c r="E111" t="e">
        <f t="shared" si="5"/>
        <v>#REF!</v>
      </c>
      <c r="F111" t="e">
        <f t="shared" si="6"/>
        <v>#REF!</v>
      </c>
      <c r="G111" t="e">
        <f t="shared" si="7"/>
        <v>#REF!</v>
      </c>
    </row>
    <row r="112" spans="3:7" x14ac:dyDescent="0.25">
      <c r="C112" t="e">
        <f>#REF!</f>
        <v>#REF!</v>
      </c>
      <c r="D112" t="e">
        <f t="shared" si="4"/>
        <v>#REF!</v>
      </c>
      <c r="E112" t="e">
        <f t="shared" si="5"/>
        <v>#REF!</v>
      </c>
      <c r="F112" t="e">
        <f t="shared" si="6"/>
        <v>#REF!</v>
      </c>
      <c r="G112" t="e">
        <f t="shared" si="7"/>
        <v>#REF!</v>
      </c>
    </row>
    <row r="113" spans="3:7" x14ac:dyDescent="0.25">
      <c r="C113" t="e">
        <f>#REF!</f>
        <v>#REF!</v>
      </c>
      <c r="D113" t="e">
        <f t="shared" si="4"/>
        <v>#REF!</v>
      </c>
      <c r="E113" t="e">
        <f t="shared" si="5"/>
        <v>#REF!</v>
      </c>
      <c r="F113" t="e">
        <f t="shared" si="6"/>
        <v>#REF!</v>
      </c>
      <c r="G113" t="e">
        <f t="shared" si="7"/>
        <v>#REF!</v>
      </c>
    </row>
    <row r="114" spans="3:7" x14ac:dyDescent="0.25">
      <c r="C114" t="e">
        <f>#REF!</f>
        <v>#REF!</v>
      </c>
      <c r="D114" t="e">
        <f t="shared" si="4"/>
        <v>#REF!</v>
      </c>
      <c r="E114" t="e">
        <f t="shared" si="5"/>
        <v>#REF!</v>
      </c>
      <c r="F114" t="e">
        <f t="shared" si="6"/>
        <v>#REF!</v>
      </c>
      <c r="G114" t="e">
        <f t="shared" si="7"/>
        <v>#REF!</v>
      </c>
    </row>
    <row r="115" spans="3:7" x14ac:dyDescent="0.25">
      <c r="C115" t="e">
        <f>#REF!</f>
        <v>#REF!</v>
      </c>
      <c r="D115" t="e">
        <f t="shared" si="4"/>
        <v>#REF!</v>
      </c>
      <c r="E115" t="e">
        <f t="shared" si="5"/>
        <v>#REF!</v>
      </c>
      <c r="F115" t="e">
        <f t="shared" si="6"/>
        <v>#REF!</v>
      </c>
      <c r="G115" t="e">
        <f t="shared" si="7"/>
        <v>#REF!</v>
      </c>
    </row>
    <row r="116" spans="3:7" x14ac:dyDescent="0.25">
      <c r="C116" t="e">
        <f>#REF!</f>
        <v>#REF!</v>
      </c>
      <c r="D116" t="e">
        <f t="shared" si="4"/>
        <v>#REF!</v>
      </c>
      <c r="E116" t="e">
        <f t="shared" si="5"/>
        <v>#REF!</v>
      </c>
      <c r="F116" t="e">
        <f t="shared" si="6"/>
        <v>#REF!</v>
      </c>
      <c r="G116" t="e">
        <f t="shared" si="7"/>
        <v>#REF!</v>
      </c>
    </row>
    <row r="117" spans="3:7" x14ac:dyDescent="0.25">
      <c r="C117" t="e">
        <f>#REF!</f>
        <v>#REF!</v>
      </c>
      <c r="D117" t="e">
        <f t="shared" si="4"/>
        <v>#REF!</v>
      </c>
      <c r="E117" t="e">
        <f t="shared" si="5"/>
        <v>#REF!</v>
      </c>
      <c r="F117" t="e">
        <f t="shared" si="6"/>
        <v>#REF!</v>
      </c>
      <c r="G117" t="e">
        <f t="shared" si="7"/>
        <v>#REF!</v>
      </c>
    </row>
    <row r="118" spans="3:7" x14ac:dyDescent="0.25">
      <c r="C118" t="e">
        <f>#REF!</f>
        <v>#REF!</v>
      </c>
      <c r="D118" t="e">
        <f t="shared" si="4"/>
        <v>#REF!</v>
      </c>
      <c r="E118" t="e">
        <f t="shared" si="5"/>
        <v>#REF!</v>
      </c>
      <c r="F118" t="e">
        <f t="shared" si="6"/>
        <v>#REF!</v>
      </c>
      <c r="G118" t="e">
        <f t="shared" si="7"/>
        <v>#REF!</v>
      </c>
    </row>
    <row r="119" spans="3:7" x14ac:dyDescent="0.25">
      <c r="C119" t="e">
        <f>#REF!</f>
        <v>#REF!</v>
      </c>
      <c r="D119" t="e">
        <f t="shared" si="4"/>
        <v>#REF!</v>
      </c>
      <c r="E119" t="e">
        <f t="shared" si="5"/>
        <v>#REF!</v>
      </c>
      <c r="F119" t="e">
        <f t="shared" si="6"/>
        <v>#REF!</v>
      </c>
      <c r="G119" t="e">
        <f t="shared" si="7"/>
        <v>#REF!</v>
      </c>
    </row>
    <row r="120" spans="3:7" x14ac:dyDescent="0.25">
      <c r="C120" t="e">
        <f>#REF!</f>
        <v>#REF!</v>
      </c>
      <c r="D120" t="e">
        <f t="shared" si="4"/>
        <v>#REF!</v>
      </c>
      <c r="E120" t="e">
        <f t="shared" si="5"/>
        <v>#REF!</v>
      </c>
      <c r="F120" t="e">
        <f t="shared" si="6"/>
        <v>#REF!</v>
      </c>
      <c r="G120" t="e">
        <f t="shared" si="7"/>
        <v>#REF!</v>
      </c>
    </row>
    <row r="121" spans="3:7" x14ac:dyDescent="0.25">
      <c r="C121" t="e">
        <f>#REF!</f>
        <v>#REF!</v>
      </c>
      <c r="D121" t="e">
        <f t="shared" si="4"/>
        <v>#REF!</v>
      </c>
      <c r="E121" t="e">
        <f t="shared" si="5"/>
        <v>#REF!</v>
      </c>
      <c r="F121" t="e">
        <f t="shared" si="6"/>
        <v>#REF!</v>
      </c>
      <c r="G121" t="e">
        <f t="shared" si="7"/>
        <v>#REF!</v>
      </c>
    </row>
    <row r="122" spans="3:7" x14ac:dyDescent="0.25">
      <c r="C122" t="e">
        <f>#REF!</f>
        <v>#REF!</v>
      </c>
      <c r="D122" t="e">
        <f t="shared" si="4"/>
        <v>#REF!</v>
      </c>
      <c r="E122" t="e">
        <f t="shared" si="5"/>
        <v>#REF!</v>
      </c>
      <c r="F122" t="e">
        <f t="shared" si="6"/>
        <v>#REF!</v>
      </c>
      <c r="G122" t="e">
        <f t="shared" si="7"/>
        <v>#REF!</v>
      </c>
    </row>
    <row r="123" spans="3:7" x14ac:dyDescent="0.25">
      <c r="C123" t="e">
        <f>#REF!</f>
        <v>#REF!</v>
      </c>
      <c r="D123" t="e">
        <f t="shared" si="4"/>
        <v>#REF!</v>
      </c>
      <c r="E123" t="e">
        <f t="shared" si="5"/>
        <v>#REF!</v>
      </c>
      <c r="F123" t="e">
        <f t="shared" si="6"/>
        <v>#REF!</v>
      </c>
      <c r="G123" t="e">
        <f t="shared" si="7"/>
        <v>#REF!</v>
      </c>
    </row>
    <row r="124" spans="3:7" x14ac:dyDescent="0.25">
      <c r="C124" t="e">
        <f>#REF!</f>
        <v>#REF!</v>
      </c>
      <c r="D124" t="e">
        <f t="shared" si="4"/>
        <v>#REF!</v>
      </c>
      <c r="E124" t="e">
        <f t="shared" si="5"/>
        <v>#REF!</v>
      </c>
      <c r="F124" t="e">
        <f t="shared" si="6"/>
        <v>#REF!</v>
      </c>
      <c r="G124" t="e">
        <f t="shared" si="7"/>
        <v>#REF!</v>
      </c>
    </row>
    <row r="125" spans="3:7" x14ac:dyDescent="0.2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A10" sqref="A10"/>
    </sheetView>
  </sheetViews>
  <sheetFormatPr defaultRowHeight="15" x14ac:dyDescent="0.25"/>
  <cols>
    <col min="1" max="1" width="74.7109375" customWidth="1"/>
  </cols>
  <sheetData>
    <row r="1" spans="1:1" x14ac:dyDescent="0.25">
      <c r="A1" s="34" t="s">
        <v>387</v>
      </c>
    </row>
    <row r="2" spans="1:1" x14ac:dyDescent="0.25">
      <c r="A2" s="34" t="s">
        <v>388</v>
      </c>
    </row>
    <row r="3" spans="1:1" x14ac:dyDescent="0.25">
      <c r="A3" s="34" t="s">
        <v>389</v>
      </c>
    </row>
    <row r="4" spans="1:1" x14ac:dyDescent="0.25">
      <c r="A4" s="34" t="s">
        <v>390</v>
      </c>
    </row>
    <row r="5" spans="1:1" x14ac:dyDescent="0.25">
      <c r="A5" s="34" t="s">
        <v>391</v>
      </c>
    </row>
    <row r="6" spans="1:1" x14ac:dyDescent="0.25">
      <c r="A6" s="34" t="s">
        <v>392</v>
      </c>
    </row>
    <row r="7" spans="1:1" x14ac:dyDescent="0.25">
      <c r="A7" s="34" t="s">
        <v>393</v>
      </c>
    </row>
    <row r="8" spans="1:1" x14ac:dyDescent="0.25">
      <c r="A8" s="34" t="s">
        <v>394</v>
      </c>
    </row>
    <row r="9" spans="1:1" x14ac:dyDescent="0.25">
      <c r="A9" s="34" t="s">
        <v>395</v>
      </c>
    </row>
    <row r="10" spans="1:1" x14ac:dyDescent="0.25">
      <c r="A10" s="34" t="s">
        <v>396</v>
      </c>
    </row>
    <row r="11" spans="1:1" x14ac:dyDescent="0.25">
      <c r="A11" s="34" t="s">
        <v>397</v>
      </c>
    </row>
    <row r="12" spans="1:1" ht="30" x14ac:dyDescent="0.25">
      <c r="A12" s="35" t="s">
        <v>398</v>
      </c>
    </row>
    <row r="13" spans="1:1" ht="120" x14ac:dyDescent="0.25">
      <c r="A13" s="35" t="s">
        <v>399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3"/>
  <sheetViews>
    <sheetView workbookViewId="0">
      <selection activeCell="B11" sqref="B11"/>
    </sheetView>
  </sheetViews>
  <sheetFormatPr defaultColWidth="43.7109375" defaultRowHeight="15" x14ac:dyDescent="0.25"/>
  <cols>
    <col min="2" max="2" width="71.5703125" customWidth="1"/>
  </cols>
  <sheetData>
    <row r="1" spans="1:2" ht="16.5" thickBot="1" x14ac:dyDescent="0.3">
      <c r="A1" s="39" t="s">
        <v>411</v>
      </c>
      <c r="B1" s="40" t="s">
        <v>412</v>
      </c>
    </row>
    <row r="2" spans="1:2" ht="16.5" thickBot="1" x14ac:dyDescent="0.3">
      <c r="A2" s="41" t="s">
        <v>413</v>
      </c>
      <c r="B2" s="42" t="s">
        <v>414</v>
      </c>
    </row>
    <row r="3" spans="1:2" ht="32.25" thickBot="1" x14ac:dyDescent="0.3">
      <c r="A3" s="41" t="s">
        <v>415</v>
      </c>
      <c r="B3" s="43" t="s">
        <v>416</v>
      </c>
    </row>
    <row r="4" spans="1:2" ht="32.25" thickBot="1" x14ac:dyDescent="0.3">
      <c r="A4" s="44" t="s">
        <v>417</v>
      </c>
      <c r="B4" s="42" t="s">
        <v>418</v>
      </c>
    </row>
    <row r="5" spans="1:2" ht="16.5" thickBot="1" x14ac:dyDescent="0.3">
      <c r="A5" s="41" t="s">
        <v>419</v>
      </c>
      <c r="B5" s="42" t="s">
        <v>420</v>
      </c>
    </row>
    <row r="6" spans="1:2" ht="32.25" thickBot="1" x14ac:dyDescent="0.3">
      <c r="A6" s="41" t="s">
        <v>421</v>
      </c>
      <c r="B6" s="43" t="s">
        <v>422</v>
      </c>
    </row>
    <row r="7" spans="1:2" ht="31.5" x14ac:dyDescent="0.25">
      <c r="A7" s="79" t="s">
        <v>423</v>
      </c>
      <c r="B7" s="45" t="s">
        <v>424</v>
      </c>
    </row>
    <row r="8" spans="1:2" ht="32.25" thickBot="1" x14ac:dyDescent="0.3">
      <c r="A8" s="80"/>
      <c r="B8" s="42" t="s">
        <v>425</v>
      </c>
    </row>
    <row r="9" spans="1:2" ht="16.5" thickBot="1" x14ac:dyDescent="0.3">
      <c r="A9" s="41" t="s">
        <v>426</v>
      </c>
      <c r="B9" s="42" t="s">
        <v>427</v>
      </c>
    </row>
    <row r="10" spans="1:2" ht="16.5" thickBot="1" x14ac:dyDescent="0.3">
      <c r="A10" s="41" t="s">
        <v>428</v>
      </c>
      <c r="B10" s="42" t="s">
        <v>429</v>
      </c>
    </row>
    <row r="11" spans="1:2" ht="32.25" thickBot="1" x14ac:dyDescent="0.3">
      <c r="A11" s="41" t="s">
        <v>430</v>
      </c>
      <c r="B11" s="42" t="s">
        <v>431</v>
      </c>
    </row>
    <row r="12" spans="1:2" ht="32.25" thickBot="1" x14ac:dyDescent="0.3">
      <c r="A12" s="41" t="s">
        <v>432</v>
      </c>
      <c r="B12" s="42" t="s">
        <v>433</v>
      </c>
    </row>
    <row r="13" spans="1:2" ht="48" thickBot="1" x14ac:dyDescent="0.3">
      <c r="A13" s="44" t="s">
        <v>434</v>
      </c>
      <c r="B13" s="42" t="s">
        <v>435</v>
      </c>
    </row>
  </sheetData>
  <mergeCells count="1">
    <mergeCell ref="A7: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A4" sqref="A4"/>
    </sheetView>
  </sheetViews>
  <sheetFormatPr defaultRowHeight="15" x14ac:dyDescent="0.25"/>
  <cols>
    <col min="1" max="1" width="93.28515625" customWidth="1"/>
  </cols>
  <sheetData>
    <row r="1" spans="1:1" x14ac:dyDescent="0.25">
      <c r="A1" s="36" t="s">
        <v>400</v>
      </c>
    </row>
    <row r="2" spans="1:1" ht="120" x14ac:dyDescent="0.25">
      <c r="A2" s="37" t="s">
        <v>401</v>
      </c>
    </row>
    <row r="3" spans="1:1" ht="180" x14ac:dyDescent="0.25">
      <c r="A3" s="36" t="s">
        <v>402</v>
      </c>
    </row>
    <row r="4" spans="1:1" ht="120" x14ac:dyDescent="0.25">
      <c r="A4" s="36" t="s">
        <v>403</v>
      </c>
    </row>
    <row r="5" spans="1:1" ht="90" x14ac:dyDescent="0.25">
      <c r="A5" s="36" t="s">
        <v>405</v>
      </c>
    </row>
    <row r="6" spans="1:1" ht="60" x14ac:dyDescent="0.25">
      <c r="A6" s="36" t="s">
        <v>404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election activeCell="A4" sqref="A4"/>
    </sheetView>
  </sheetViews>
  <sheetFormatPr defaultRowHeight="15" x14ac:dyDescent="0.25"/>
  <cols>
    <col min="1" max="1" width="78.42578125" customWidth="1"/>
  </cols>
  <sheetData>
    <row r="1" spans="1:1" ht="75" x14ac:dyDescent="0.25">
      <c r="A1" s="36" t="s">
        <v>406</v>
      </c>
    </row>
    <row r="2" spans="1:1" ht="75" x14ac:dyDescent="0.25">
      <c r="A2" s="36" t="s">
        <v>407</v>
      </c>
    </row>
    <row r="3" spans="1:1" ht="60" x14ac:dyDescent="0.25">
      <c r="A3" s="36" t="s">
        <v>408</v>
      </c>
    </row>
    <row r="4" spans="1:1" ht="45" x14ac:dyDescent="0.25">
      <c r="A4" s="38" t="s">
        <v>409</v>
      </c>
    </row>
    <row r="5" spans="1:1" ht="45" x14ac:dyDescent="0.25">
      <c r="A5" s="36" t="s">
        <v>410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opLeftCell="A17" zoomScale="40" zoomScaleNormal="40" zoomScaleSheetLayoutView="10" workbookViewId="0">
      <selection activeCell="B20" sqref="B20"/>
    </sheetView>
  </sheetViews>
  <sheetFormatPr defaultColWidth="9.140625" defaultRowHeight="26.25" x14ac:dyDescent="0.4"/>
  <cols>
    <col min="1" max="1" width="41.140625" style="13" customWidth="1"/>
    <col min="2" max="2" width="51.7109375" style="13" customWidth="1"/>
    <col min="3" max="3" width="38.85546875" style="13" customWidth="1"/>
    <col min="4" max="4" width="68.85546875" style="13" customWidth="1"/>
    <col min="5" max="5" width="31.140625" style="13" customWidth="1"/>
    <col min="6" max="6" width="141.85546875" style="13" customWidth="1"/>
    <col min="7" max="7" width="53" style="13" customWidth="1"/>
    <col min="8" max="8" width="46.85546875" style="13" customWidth="1"/>
    <col min="9" max="9" width="39.28515625" style="13" customWidth="1"/>
    <col min="10" max="10" width="37.7109375" style="13" customWidth="1"/>
    <col min="11" max="11" width="40.85546875" style="13" customWidth="1"/>
    <col min="12" max="12" width="36.85546875" style="13" customWidth="1"/>
    <col min="13" max="13" width="42" style="13" customWidth="1"/>
    <col min="14" max="16" width="9.140625" style="13"/>
    <col min="17" max="17" width="27.28515625" style="13" customWidth="1"/>
    <col min="18" max="16384" width="9.140625" style="13"/>
  </cols>
  <sheetData>
    <row r="1" spans="1:12" ht="72" customHeight="1" x14ac:dyDescent="0.4">
      <c r="A1" s="98" t="s">
        <v>470</v>
      </c>
      <c r="B1" s="99"/>
      <c r="C1" s="99"/>
      <c r="D1" s="99"/>
      <c r="E1" s="99"/>
      <c r="F1" s="99"/>
      <c r="G1" s="99"/>
      <c r="H1" s="99"/>
      <c r="I1" s="99"/>
      <c r="J1" s="99"/>
      <c r="K1" s="99"/>
      <c r="L1" s="99"/>
    </row>
    <row r="2" spans="1:12" ht="79.900000000000006" customHeight="1" x14ac:dyDescent="0.4">
      <c r="A2" s="100" t="s">
        <v>186</v>
      </c>
      <c r="B2" s="101"/>
      <c r="C2" s="101"/>
      <c r="D2" s="101"/>
      <c r="E2" s="101"/>
      <c r="F2" s="101"/>
      <c r="G2" s="101"/>
      <c r="H2" s="101"/>
      <c r="I2" s="101"/>
      <c r="J2" s="101"/>
      <c r="K2" s="101"/>
      <c r="L2" s="101"/>
    </row>
    <row r="3" spans="1:12" ht="116.45" customHeight="1" x14ac:dyDescent="0.4">
      <c r="A3" s="102" t="s">
        <v>180</v>
      </c>
      <c r="B3" s="103" t="s">
        <v>185</v>
      </c>
      <c r="C3" s="103" t="s">
        <v>471</v>
      </c>
      <c r="D3" s="104" t="s">
        <v>343</v>
      </c>
      <c r="E3" s="107" t="s">
        <v>345</v>
      </c>
      <c r="F3" s="110" t="s">
        <v>344</v>
      </c>
      <c r="G3" s="115" t="s">
        <v>438</v>
      </c>
      <c r="H3" s="116"/>
      <c r="I3" s="116"/>
      <c r="J3" s="116"/>
      <c r="K3" s="116"/>
      <c r="L3" s="116"/>
    </row>
    <row r="4" spans="1:12" ht="78.75" customHeight="1" x14ac:dyDescent="0.4">
      <c r="A4" s="102"/>
      <c r="B4" s="103"/>
      <c r="C4" s="103"/>
      <c r="D4" s="105"/>
      <c r="E4" s="108"/>
      <c r="F4" s="111"/>
      <c r="G4" s="113" t="s">
        <v>436</v>
      </c>
      <c r="H4" s="114"/>
      <c r="I4" s="117" t="s">
        <v>568</v>
      </c>
      <c r="J4" s="117" t="s">
        <v>441</v>
      </c>
      <c r="K4" s="117" t="s">
        <v>386</v>
      </c>
      <c r="L4" s="117" t="s">
        <v>437</v>
      </c>
    </row>
    <row r="5" spans="1:12" ht="270.75" customHeight="1" x14ac:dyDescent="0.4">
      <c r="A5" s="102"/>
      <c r="B5" s="103"/>
      <c r="C5" s="103"/>
      <c r="D5" s="106"/>
      <c r="E5" s="109"/>
      <c r="F5" s="112"/>
      <c r="G5" s="46" t="s">
        <v>439</v>
      </c>
      <c r="H5" s="46" t="s">
        <v>440</v>
      </c>
      <c r="I5" s="117"/>
      <c r="J5" s="117"/>
      <c r="K5" s="117"/>
      <c r="L5" s="117"/>
    </row>
    <row r="6" spans="1:12" ht="187.15" customHeight="1" x14ac:dyDescent="0.4">
      <c r="A6" s="90" t="s">
        <v>545</v>
      </c>
      <c r="B6" s="18" t="s">
        <v>187</v>
      </c>
      <c r="C6" s="17" t="s">
        <v>188</v>
      </c>
      <c r="D6" s="17" t="s">
        <v>347</v>
      </c>
      <c r="E6" s="31" t="s">
        <v>349</v>
      </c>
      <c r="F6" s="17" t="s">
        <v>350</v>
      </c>
      <c r="G6" s="17"/>
      <c r="H6" s="17" t="s">
        <v>442</v>
      </c>
      <c r="I6" s="17" t="s">
        <v>498</v>
      </c>
      <c r="J6" s="17" t="s">
        <v>443</v>
      </c>
      <c r="K6" s="17" t="s">
        <v>444</v>
      </c>
      <c r="L6" s="17" t="s">
        <v>445</v>
      </c>
    </row>
    <row r="7" spans="1:12" ht="265.5" customHeight="1" x14ac:dyDescent="0.4">
      <c r="A7" s="90"/>
      <c r="B7" s="18" t="s">
        <v>189</v>
      </c>
      <c r="C7" s="17" t="s">
        <v>190</v>
      </c>
      <c r="D7" s="17" t="s">
        <v>351</v>
      </c>
      <c r="E7" s="17" t="s">
        <v>353</v>
      </c>
      <c r="F7" s="17" t="s">
        <v>354</v>
      </c>
      <c r="G7" s="17"/>
      <c r="H7" s="17" t="s">
        <v>447</v>
      </c>
      <c r="I7" s="17" t="s">
        <v>474</v>
      </c>
      <c r="J7" s="17" t="s">
        <v>446</v>
      </c>
      <c r="K7" s="17" t="s">
        <v>444</v>
      </c>
      <c r="L7" s="17" t="s">
        <v>448</v>
      </c>
    </row>
    <row r="8" spans="1:12" ht="228.75" customHeight="1" x14ac:dyDescent="0.4">
      <c r="A8" s="90"/>
      <c r="B8" s="18" t="s">
        <v>191</v>
      </c>
      <c r="C8" s="17" t="s">
        <v>192</v>
      </c>
      <c r="D8" s="17" t="s">
        <v>347</v>
      </c>
      <c r="E8" s="17" t="s">
        <v>349</v>
      </c>
      <c r="F8" s="17" t="s">
        <v>350</v>
      </c>
      <c r="G8" s="17"/>
      <c r="H8" s="17" t="s">
        <v>450</v>
      </c>
      <c r="I8" s="17" t="s">
        <v>474</v>
      </c>
      <c r="J8" s="17" t="s">
        <v>451</v>
      </c>
      <c r="K8" s="17" t="s">
        <v>449</v>
      </c>
      <c r="L8" s="17" t="s">
        <v>445</v>
      </c>
    </row>
    <row r="9" spans="1:12" ht="211.5" customHeight="1" x14ac:dyDescent="0.4">
      <c r="A9" s="90"/>
      <c r="B9" s="18" t="s">
        <v>193</v>
      </c>
      <c r="C9" s="17" t="s">
        <v>211</v>
      </c>
      <c r="D9" s="17" t="s">
        <v>355</v>
      </c>
      <c r="E9" s="17" t="s">
        <v>352</v>
      </c>
      <c r="F9" s="17" t="s">
        <v>357</v>
      </c>
      <c r="G9" s="17"/>
      <c r="H9" s="17" t="s">
        <v>452</v>
      </c>
      <c r="I9" s="17" t="s">
        <v>474</v>
      </c>
      <c r="J9" s="17" t="s">
        <v>453</v>
      </c>
      <c r="K9" s="17" t="s">
        <v>454</v>
      </c>
      <c r="L9" s="17" t="s">
        <v>455</v>
      </c>
    </row>
    <row r="10" spans="1:12" ht="185.25" customHeight="1" thickBot="1" x14ac:dyDescent="0.45">
      <c r="A10" s="91"/>
      <c r="B10" s="61" t="s">
        <v>194</v>
      </c>
      <c r="C10" s="25" t="s">
        <v>195</v>
      </c>
      <c r="D10" s="25" t="s">
        <v>356</v>
      </c>
      <c r="E10" s="25" t="s">
        <v>349</v>
      </c>
      <c r="F10" s="25" t="s">
        <v>350</v>
      </c>
      <c r="G10" s="25"/>
      <c r="H10" s="25" t="s">
        <v>456</v>
      </c>
      <c r="I10" s="25" t="s">
        <v>474</v>
      </c>
      <c r="J10" s="25" t="s">
        <v>453</v>
      </c>
      <c r="K10" s="25" t="s">
        <v>454</v>
      </c>
      <c r="L10" s="25" t="s">
        <v>455</v>
      </c>
    </row>
    <row r="11" spans="1:12" ht="237" customHeight="1" thickTop="1" x14ac:dyDescent="0.4">
      <c r="A11" s="94" t="s">
        <v>196</v>
      </c>
      <c r="B11" s="18" t="s">
        <v>197</v>
      </c>
      <c r="C11" s="52" t="s">
        <v>212</v>
      </c>
      <c r="D11" s="52" t="s">
        <v>347</v>
      </c>
      <c r="E11" s="52" t="s">
        <v>349</v>
      </c>
      <c r="F11" s="52" t="s">
        <v>350</v>
      </c>
      <c r="G11" s="52"/>
      <c r="H11" s="52" t="s">
        <v>457</v>
      </c>
      <c r="I11" s="52" t="s">
        <v>474</v>
      </c>
      <c r="J11" s="52" t="s">
        <v>458</v>
      </c>
      <c r="K11" s="52" t="s">
        <v>444</v>
      </c>
      <c r="L11" s="52" t="s">
        <v>445</v>
      </c>
    </row>
    <row r="12" spans="1:12" ht="191.25" customHeight="1" x14ac:dyDescent="0.4">
      <c r="A12" s="90"/>
      <c r="B12" s="18" t="s">
        <v>198</v>
      </c>
      <c r="C12" s="52" t="s">
        <v>213</v>
      </c>
      <c r="D12" s="17" t="s">
        <v>358</v>
      </c>
      <c r="E12" s="17" t="s">
        <v>349</v>
      </c>
      <c r="F12" s="17" t="s">
        <v>350</v>
      </c>
      <c r="G12" s="17"/>
      <c r="H12" s="17" t="s">
        <v>452</v>
      </c>
      <c r="I12" s="17" t="s">
        <v>474</v>
      </c>
      <c r="J12" s="17" t="s">
        <v>453</v>
      </c>
      <c r="K12" s="17" t="s">
        <v>454</v>
      </c>
      <c r="L12" s="17" t="s">
        <v>455</v>
      </c>
    </row>
    <row r="13" spans="1:12" ht="243" customHeight="1" thickBot="1" x14ac:dyDescent="0.45">
      <c r="A13" s="91"/>
      <c r="B13" s="32" t="s">
        <v>200</v>
      </c>
      <c r="C13" s="25" t="s">
        <v>199</v>
      </c>
      <c r="D13" s="61" t="s">
        <v>359</v>
      </c>
      <c r="E13" s="25" t="s">
        <v>352</v>
      </c>
      <c r="F13" s="25" t="s">
        <v>459</v>
      </c>
      <c r="G13" s="25"/>
      <c r="H13" s="25" t="s">
        <v>460</v>
      </c>
      <c r="I13" s="25" t="s">
        <v>474</v>
      </c>
      <c r="J13" s="25" t="s">
        <v>461</v>
      </c>
      <c r="K13" s="25" t="s">
        <v>462</v>
      </c>
      <c r="L13" s="25" t="s">
        <v>463</v>
      </c>
    </row>
    <row r="14" spans="1:12" ht="93.6" customHeight="1" thickTop="1" x14ac:dyDescent="0.4">
      <c r="A14" s="94" t="s">
        <v>303</v>
      </c>
      <c r="B14" s="62" t="s">
        <v>308</v>
      </c>
      <c r="C14" s="87" t="s">
        <v>305</v>
      </c>
      <c r="D14" s="81" t="s">
        <v>358</v>
      </c>
      <c r="E14" s="81" t="s">
        <v>349</v>
      </c>
      <c r="F14" s="81" t="s">
        <v>350</v>
      </c>
      <c r="G14" s="83" t="s">
        <v>464</v>
      </c>
      <c r="H14" s="83"/>
      <c r="I14" s="83" t="s">
        <v>474</v>
      </c>
      <c r="J14" s="84" t="s">
        <v>465</v>
      </c>
      <c r="K14" s="84" t="s">
        <v>449</v>
      </c>
      <c r="L14" s="84" t="s">
        <v>466</v>
      </c>
    </row>
    <row r="15" spans="1:12" ht="98.25" customHeight="1" x14ac:dyDescent="0.4">
      <c r="A15" s="90"/>
      <c r="B15" s="53" t="s">
        <v>307</v>
      </c>
      <c r="C15" s="88"/>
      <c r="D15" s="83"/>
      <c r="E15" s="83" t="s">
        <v>349</v>
      </c>
      <c r="F15" s="83"/>
      <c r="G15" s="83"/>
      <c r="H15" s="83"/>
      <c r="I15" s="83"/>
      <c r="J15" s="85"/>
      <c r="K15" s="85"/>
      <c r="L15" s="85"/>
    </row>
    <row r="16" spans="1:12" ht="98.25" customHeight="1" x14ac:dyDescent="0.4">
      <c r="A16" s="90"/>
      <c r="B16" s="20" t="s">
        <v>304</v>
      </c>
      <c r="C16" s="88"/>
      <c r="D16" s="83"/>
      <c r="E16" s="83" t="s">
        <v>349</v>
      </c>
      <c r="F16" s="83"/>
      <c r="G16" s="83"/>
      <c r="H16" s="83"/>
      <c r="I16" s="83"/>
      <c r="J16" s="85"/>
      <c r="K16" s="85"/>
      <c r="L16" s="85"/>
    </row>
    <row r="17" spans="1:12" ht="95.45" customHeight="1" thickBot="1" x14ac:dyDescent="0.45">
      <c r="A17" s="91"/>
      <c r="B17" s="32" t="s">
        <v>306</v>
      </c>
      <c r="C17" s="89"/>
      <c r="D17" s="82"/>
      <c r="E17" s="82" t="s">
        <v>349</v>
      </c>
      <c r="F17" s="82"/>
      <c r="G17" s="82"/>
      <c r="H17" s="82"/>
      <c r="I17" s="82"/>
      <c r="J17" s="86"/>
      <c r="K17" s="86"/>
      <c r="L17" s="86"/>
    </row>
    <row r="18" spans="1:12" ht="309" customHeight="1" thickTop="1" x14ac:dyDescent="0.4">
      <c r="A18" s="94" t="s">
        <v>201</v>
      </c>
      <c r="B18" s="56" t="s">
        <v>202</v>
      </c>
      <c r="C18" s="56" t="s">
        <v>203</v>
      </c>
      <c r="D18" s="52" t="s">
        <v>358</v>
      </c>
      <c r="E18" s="52" t="s">
        <v>349</v>
      </c>
      <c r="F18" s="52" t="s">
        <v>350</v>
      </c>
      <c r="G18" s="17"/>
      <c r="H18" s="17" t="s">
        <v>467</v>
      </c>
      <c r="I18" s="17" t="s">
        <v>474</v>
      </c>
      <c r="J18" s="17" t="s">
        <v>458</v>
      </c>
      <c r="K18" s="17" t="s">
        <v>444</v>
      </c>
      <c r="L18" s="17" t="s">
        <v>445</v>
      </c>
    </row>
    <row r="19" spans="1:12" ht="178.5" customHeight="1" thickBot="1" x14ac:dyDescent="0.45">
      <c r="A19" s="91"/>
      <c r="B19" s="25" t="s">
        <v>204</v>
      </c>
      <c r="C19" s="25" t="s">
        <v>214</v>
      </c>
      <c r="D19" s="25" t="s">
        <v>358</v>
      </c>
      <c r="E19" s="25" t="s">
        <v>349</v>
      </c>
      <c r="F19" s="25" t="s">
        <v>350</v>
      </c>
      <c r="G19" s="25"/>
      <c r="H19" s="25" t="s">
        <v>447</v>
      </c>
      <c r="I19" s="25" t="s">
        <v>474</v>
      </c>
      <c r="J19" s="25" t="s">
        <v>446</v>
      </c>
      <c r="K19" s="25" t="s">
        <v>444</v>
      </c>
      <c r="L19" s="25" t="s">
        <v>448</v>
      </c>
    </row>
    <row r="20" spans="1:12" ht="97.15" customHeight="1" thickTop="1" x14ac:dyDescent="0.4">
      <c r="A20" s="94" t="s">
        <v>205</v>
      </c>
      <c r="B20" s="56" t="s">
        <v>206</v>
      </c>
      <c r="C20" s="81" t="s">
        <v>229</v>
      </c>
      <c r="D20" s="83" t="s">
        <v>360</v>
      </c>
      <c r="E20" s="84" t="s">
        <v>349</v>
      </c>
      <c r="F20" s="83" t="s">
        <v>350</v>
      </c>
      <c r="G20" s="83"/>
      <c r="H20" s="81" t="s">
        <v>456</v>
      </c>
      <c r="I20" s="81" t="s">
        <v>498</v>
      </c>
      <c r="J20" s="81" t="s">
        <v>468</v>
      </c>
      <c r="K20" s="81" t="s">
        <v>469</v>
      </c>
      <c r="L20" s="81" t="s">
        <v>455</v>
      </c>
    </row>
    <row r="21" spans="1:12" ht="93.6" customHeight="1" thickBot="1" x14ac:dyDescent="0.45">
      <c r="A21" s="91"/>
      <c r="B21" s="25" t="s">
        <v>207</v>
      </c>
      <c r="C21" s="82"/>
      <c r="D21" s="82"/>
      <c r="E21" s="86"/>
      <c r="F21" s="82"/>
      <c r="G21" s="82"/>
      <c r="H21" s="82"/>
      <c r="I21" s="82"/>
      <c r="J21" s="82"/>
      <c r="K21" s="82"/>
      <c r="L21" s="82"/>
    </row>
    <row r="22" spans="1:12" ht="94.5" customHeight="1" thickTop="1" x14ac:dyDescent="0.4">
      <c r="A22" s="95" t="s">
        <v>538</v>
      </c>
      <c r="B22" s="56" t="s">
        <v>210</v>
      </c>
      <c r="C22" s="81" t="s">
        <v>305</v>
      </c>
      <c r="D22" s="81" t="s">
        <v>358</v>
      </c>
      <c r="E22" s="92" t="s">
        <v>349</v>
      </c>
      <c r="F22" s="81" t="s">
        <v>350</v>
      </c>
      <c r="G22" s="81"/>
      <c r="H22" s="81" t="s">
        <v>476</v>
      </c>
      <c r="I22" s="81" t="s">
        <v>474</v>
      </c>
      <c r="J22" s="81" t="s">
        <v>458</v>
      </c>
      <c r="K22" s="81" t="s">
        <v>444</v>
      </c>
      <c r="L22" s="81" t="s">
        <v>445</v>
      </c>
    </row>
    <row r="23" spans="1:12" ht="72.75" customHeight="1" x14ac:dyDescent="0.4">
      <c r="A23" s="96"/>
      <c r="B23" s="17" t="s">
        <v>208</v>
      </c>
      <c r="C23" s="83"/>
      <c r="D23" s="83"/>
      <c r="E23" s="85" t="s">
        <v>349</v>
      </c>
      <c r="F23" s="83"/>
      <c r="G23" s="83"/>
      <c r="H23" s="83"/>
      <c r="I23" s="83"/>
      <c r="J23" s="83"/>
      <c r="K23" s="83"/>
      <c r="L23" s="83"/>
    </row>
    <row r="24" spans="1:12" ht="375" customHeight="1" thickBot="1" x14ac:dyDescent="0.45">
      <c r="A24" s="97"/>
      <c r="B24" s="25" t="s">
        <v>209</v>
      </c>
      <c r="C24" s="82"/>
      <c r="D24" s="82"/>
      <c r="E24" s="86" t="s">
        <v>349</v>
      </c>
      <c r="F24" s="82"/>
      <c r="G24" s="82"/>
      <c r="H24" s="82"/>
      <c r="I24" s="82"/>
      <c r="J24" s="82"/>
      <c r="K24" s="82"/>
      <c r="L24" s="82"/>
    </row>
    <row r="25" spans="1:12" ht="27" thickTop="1" x14ac:dyDescent="0.4"/>
    <row r="65" spans="1:3" ht="114.75" customHeight="1" x14ac:dyDescent="0.4">
      <c r="A65" s="93"/>
      <c r="B65" s="93"/>
      <c r="C65" s="93"/>
    </row>
  </sheetData>
  <sheetProtection formatRows="0"/>
  <mergeCells count="51">
    <mergeCell ref="J4:J5"/>
    <mergeCell ref="K4:K5"/>
    <mergeCell ref="L4:L5"/>
    <mergeCell ref="I4:I5"/>
    <mergeCell ref="I14:I17"/>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C22:C24"/>
    <mergeCell ref="C14:C17"/>
    <mergeCell ref="A6:A10"/>
    <mergeCell ref="C20:C21"/>
    <mergeCell ref="F14:F17"/>
    <mergeCell ref="D14:D17"/>
    <mergeCell ref="E14:E17"/>
    <mergeCell ref="D20:D21"/>
    <mergeCell ref="E22:E24"/>
    <mergeCell ref="F22:F24"/>
    <mergeCell ref="E20:E21"/>
    <mergeCell ref="F20:F21"/>
    <mergeCell ref="D22:D24"/>
    <mergeCell ref="G14:G17"/>
    <mergeCell ref="J14:J17"/>
    <mergeCell ref="K14:K17"/>
    <mergeCell ref="L14:L17"/>
    <mergeCell ref="H14:H17"/>
    <mergeCell ref="L20:L21"/>
    <mergeCell ref="G22:G24"/>
    <mergeCell ref="H22:H24"/>
    <mergeCell ref="J22:J24"/>
    <mergeCell ref="K22:K24"/>
    <mergeCell ref="L22:L24"/>
    <mergeCell ref="G20:G21"/>
    <mergeCell ref="H20:H21"/>
    <mergeCell ref="J20:J21"/>
    <mergeCell ref="K20:K21"/>
    <mergeCell ref="I20:I21"/>
    <mergeCell ref="I22:I24"/>
  </mergeCells>
  <pageMargins left="0.25" right="0.25" top="0.75" bottom="0.75" header="0.3" footer="0.3"/>
  <pageSetup paperSize="8" scale="34" fitToHeight="0" orientation="landscape" r:id="rId1"/>
  <rowBreaks count="1" manualBreakCount="1">
    <brk id="12"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D18" zoomScale="40" zoomScaleNormal="40" zoomScaleSheetLayoutView="10" workbookViewId="0">
      <selection activeCell="J32" sqref="J32:J33"/>
    </sheetView>
  </sheetViews>
  <sheetFormatPr defaultColWidth="9.140625" defaultRowHeight="26.25" x14ac:dyDescent="0.4"/>
  <cols>
    <col min="1" max="1" width="47.85546875" style="30" customWidth="1"/>
    <col min="2" max="2" width="57.42578125" style="30" customWidth="1"/>
    <col min="3" max="3" width="73.7109375" style="30" customWidth="1"/>
    <col min="4" max="4" width="62.42578125" style="13" customWidth="1"/>
    <col min="5" max="5" width="41.28515625" style="13" customWidth="1"/>
    <col min="6" max="6" width="90.7109375" style="13" customWidth="1"/>
    <col min="7" max="8" width="62.42578125" style="13" customWidth="1"/>
    <col min="9" max="9" width="35.42578125" style="13" customWidth="1"/>
    <col min="10" max="11" width="62.42578125" style="13" customWidth="1"/>
    <col min="12" max="12" width="42.7109375" style="13" customWidth="1"/>
    <col min="13" max="16384" width="9.140625" style="13"/>
  </cols>
  <sheetData>
    <row r="1" spans="1:12" ht="70.5" x14ac:dyDescent="0.4">
      <c r="A1" s="98" t="s">
        <v>470</v>
      </c>
      <c r="B1" s="99"/>
      <c r="C1" s="99"/>
      <c r="D1" s="99"/>
      <c r="E1" s="99"/>
      <c r="F1" s="99"/>
      <c r="G1" s="99"/>
      <c r="H1" s="99"/>
      <c r="I1" s="99"/>
      <c r="J1" s="99"/>
      <c r="K1" s="99"/>
      <c r="L1" s="99"/>
    </row>
    <row r="2" spans="1:12" ht="61.5" x14ac:dyDescent="0.4">
      <c r="A2" s="100" t="s">
        <v>472</v>
      </c>
      <c r="B2" s="101"/>
      <c r="C2" s="101"/>
      <c r="D2" s="101"/>
      <c r="E2" s="101"/>
      <c r="F2" s="101"/>
      <c r="G2" s="101"/>
      <c r="H2" s="101"/>
      <c r="I2" s="101"/>
      <c r="J2" s="101"/>
      <c r="K2" s="101"/>
      <c r="L2" s="101"/>
    </row>
    <row r="3" spans="1:12" ht="61.5" x14ac:dyDescent="0.4">
      <c r="A3" s="102" t="s">
        <v>180</v>
      </c>
      <c r="B3" s="103" t="s">
        <v>185</v>
      </c>
      <c r="C3" s="103" t="s">
        <v>471</v>
      </c>
      <c r="D3" s="104" t="s">
        <v>343</v>
      </c>
      <c r="E3" s="107" t="s">
        <v>345</v>
      </c>
      <c r="F3" s="110" t="s">
        <v>344</v>
      </c>
      <c r="G3" s="115" t="s">
        <v>438</v>
      </c>
      <c r="H3" s="116"/>
      <c r="I3" s="116"/>
      <c r="J3" s="116"/>
      <c r="K3" s="116"/>
      <c r="L3" s="116"/>
    </row>
    <row r="4" spans="1:12" ht="26.25" customHeight="1" x14ac:dyDescent="0.4">
      <c r="A4" s="102"/>
      <c r="B4" s="103"/>
      <c r="C4" s="103"/>
      <c r="D4" s="105"/>
      <c r="E4" s="108"/>
      <c r="F4" s="111"/>
      <c r="G4" s="113" t="s">
        <v>436</v>
      </c>
      <c r="H4" s="114"/>
      <c r="I4" s="117" t="s">
        <v>568</v>
      </c>
      <c r="J4" s="117" t="s">
        <v>441</v>
      </c>
      <c r="K4" s="117" t="s">
        <v>386</v>
      </c>
      <c r="L4" s="117" t="s">
        <v>437</v>
      </c>
    </row>
    <row r="5" spans="1:12" ht="27" thickBot="1" x14ac:dyDescent="0.45">
      <c r="A5" s="102"/>
      <c r="B5" s="103"/>
      <c r="C5" s="103"/>
      <c r="D5" s="106"/>
      <c r="E5" s="109"/>
      <c r="F5" s="112"/>
      <c r="G5" s="46" t="s">
        <v>439</v>
      </c>
      <c r="H5" s="46" t="s">
        <v>440</v>
      </c>
      <c r="I5" s="117"/>
      <c r="J5" s="117"/>
      <c r="K5" s="117"/>
      <c r="L5" s="117"/>
    </row>
    <row r="6" spans="1:12" ht="343.15" customHeight="1" x14ac:dyDescent="0.4">
      <c r="A6" s="118" t="s">
        <v>274</v>
      </c>
      <c r="B6" s="122" t="s">
        <v>275</v>
      </c>
      <c r="C6" s="122" t="s">
        <v>298</v>
      </c>
      <c r="D6" s="121" t="s">
        <v>347</v>
      </c>
      <c r="E6" s="121" t="s">
        <v>361</v>
      </c>
      <c r="F6" s="121" t="s">
        <v>362</v>
      </c>
      <c r="G6" s="121" t="s">
        <v>485</v>
      </c>
      <c r="H6" s="17" t="s">
        <v>477</v>
      </c>
      <c r="I6" s="17" t="s">
        <v>474</v>
      </c>
      <c r="J6" s="17" t="s">
        <v>483</v>
      </c>
      <c r="K6" s="17" t="s">
        <v>484</v>
      </c>
      <c r="L6" s="17" t="s">
        <v>486</v>
      </c>
    </row>
    <row r="7" spans="1:12" ht="143.44999999999999" customHeight="1" x14ac:dyDescent="0.4">
      <c r="A7" s="119"/>
      <c r="B7" s="123"/>
      <c r="C7" s="123"/>
      <c r="D7" s="83"/>
      <c r="E7" s="83"/>
      <c r="F7" s="83"/>
      <c r="G7" s="83"/>
      <c r="H7" s="17" t="s">
        <v>478</v>
      </c>
      <c r="I7" s="17" t="s">
        <v>474</v>
      </c>
      <c r="J7" s="17" t="s">
        <v>482</v>
      </c>
      <c r="K7" s="17" t="s">
        <v>487</v>
      </c>
      <c r="L7" s="17" t="s">
        <v>486</v>
      </c>
    </row>
    <row r="8" spans="1:12" ht="171" customHeight="1" x14ac:dyDescent="0.4">
      <c r="A8" s="119"/>
      <c r="B8" s="123"/>
      <c r="C8" s="123"/>
      <c r="D8" s="83"/>
      <c r="E8" s="83"/>
      <c r="F8" s="83"/>
      <c r="G8" s="83"/>
      <c r="H8" s="17" t="s">
        <v>479</v>
      </c>
      <c r="I8" s="17" t="s">
        <v>474</v>
      </c>
      <c r="J8" s="17" t="s">
        <v>483</v>
      </c>
      <c r="K8" s="17" t="s">
        <v>484</v>
      </c>
      <c r="L8" s="17" t="s">
        <v>488</v>
      </c>
    </row>
    <row r="9" spans="1:12" ht="108" customHeight="1" thickBot="1" x14ac:dyDescent="0.45">
      <c r="A9" s="120"/>
      <c r="B9" s="124"/>
      <c r="C9" s="124"/>
      <c r="D9" s="82"/>
      <c r="E9" s="82"/>
      <c r="F9" s="82"/>
      <c r="G9" s="82"/>
      <c r="H9" s="25" t="s">
        <v>480</v>
      </c>
      <c r="I9" s="25" t="s">
        <v>481</v>
      </c>
      <c r="J9" s="25" t="s">
        <v>443</v>
      </c>
      <c r="K9" s="25" t="s">
        <v>487</v>
      </c>
      <c r="L9" s="25" t="s">
        <v>486</v>
      </c>
    </row>
    <row r="10" spans="1:12" ht="79.5" thickTop="1" x14ac:dyDescent="0.4">
      <c r="A10" s="127" t="s">
        <v>276</v>
      </c>
      <c r="B10" s="63" t="s">
        <v>277</v>
      </c>
      <c r="C10" s="125" t="s">
        <v>544</v>
      </c>
      <c r="D10" s="81" t="s">
        <v>363</v>
      </c>
      <c r="E10" s="81" t="s">
        <v>361</v>
      </c>
      <c r="F10" s="81" t="s">
        <v>362</v>
      </c>
      <c r="G10" s="81" t="s">
        <v>496</v>
      </c>
      <c r="H10" s="64" t="s">
        <v>489</v>
      </c>
      <c r="I10" s="56" t="s">
        <v>474</v>
      </c>
      <c r="J10" s="56" t="s">
        <v>483</v>
      </c>
      <c r="K10" s="56" t="s">
        <v>487</v>
      </c>
      <c r="L10" s="81" t="s">
        <v>497</v>
      </c>
    </row>
    <row r="11" spans="1:12" ht="206.25" customHeight="1" x14ac:dyDescent="0.4">
      <c r="A11" s="128"/>
      <c r="B11" s="28" t="s">
        <v>278</v>
      </c>
      <c r="C11" s="123"/>
      <c r="D11" s="83"/>
      <c r="E11" s="83"/>
      <c r="F11" s="83"/>
      <c r="G11" s="83"/>
      <c r="H11" s="65" t="s">
        <v>490</v>
      </c>
      <c r="I11" s="17" t="s">
        <v>474</v>
      </c>
      <c r="J11" s="17" t="s">
        <v>483</v>
      </c>
      <c r="K11" s="17" t="s">
        <v>484</v>
      </c>
      <c r="L11" s="83"/>
    </row>
    <row r="12" spans="1:12" ht="225" customHeight="1" x14ac:dyDescent="0.4">
      <c r="A12" s="128"/>
      <c r="B12" s="28" t="s">
        <v>279</v>
      </c>
      <c r="C12" s="123"/>
      <c r="D12" s="83"/>
      <c r="E12" s="83"/>
      <c r="F12" s="83"/>
      <c r="G12" s="83"/>
      <c r="H12" s="65" t="s">
        <v>491</v>
      </c>
      <c r="I12" s="17" t="s">
        <v>474</v>
      </c>
      <c r="J12" s="17" t="s">
        <v>483</v>
      </c>
      <c r="K12" s="17" t="s">
        <v>484</v>
      </c>
      <c r="L12" s="83"/>
    </row>
    <row r="13" spans="1:12" ht="356.25" customHeight="1" x14ac:dyDescent="0.4">
      <c r="A13" s="128"/>
      <c r="B13" s="28" t="s">
        <v>300</v>
      </c>
      <c r="C13" s="123"/>
      <c r="D13" s="83"/>
      <c r="E13" s="83"/>
      <c r="F13" s="83"/>
      <c r="G13" s="83"/>
      <c r="H13" s="65" t="s">
        <v>492</v>
      </c>
      <c r="I13" s="17" t="s">
        <v>474</v>
      </c>
      <c r="J13" s="17" t="s">
        <v>483</v>
      </c>
      <c r="K13" s="17" t="s">
        <v>487</v>
      </c>
      <c r="L13" s="83"/>
    </row>
    <row r="14" spans="1:12" ht="362.25" customHeight="1" x14ac:dyDescent="0.4">
      <c r="A14" s="128"/>
      <c r="B14" s="28" t="s">
        <v>280</v>
      </c>
      <c r="C14" s="123"/>
      <c r="D14" s="83"/>
      <c r="E14" s="83"/>
      <c r="F14" s="83"/>
      <c r="G14" s="83"/>
      <c r="H14" s="65" t="s">
        <v>493</v>
      </c>
      <c r="I14" s="17" t="s">
        <v>474</v>
      </c>
      <c r="J14" s="17" t="s">
        <v>483</v>
      </c>
      <c r="K14" s="17" t="s">
        <v>487</v>
      </c>
      <c r="L14" s="83"/>
    </row>
    <row r="15" spans="1:12" ht="388.5" customHeight="1" x14ac:dyDescent="0.4">
      <c r="A15" s="128"/>
      <c r="B15" s="28" t="s">
        <v>281</v>
      </c>
      <c r="C15" s="123"/>
      <c r="D15" s="83"/>
      <c r="E15" s="83"/>
      <c r="F15" s="83"/>
      <c r="G15" s="83"/>
      <c r="H15" s="65" t="s">
        <v>494</v>
      </c>
      <c r="I15" s="17" t="s">
        <v>474</v>
      </c>
      <c r="J15" s="17" t="s">
        <v>483</v>
      </c>
      <c r="K15" s="17" t="s">
        <v>484</v>
      </c>
      <c r="L15" s="83"/>
    </row>
    <row r="16" spans="1:12" ht="105.75" thickBot="1" x14ac:dyDescent="0.45">
      <c r="A16" s="128"/>
      <c r="B16" s="33" t="s">
        <v>299</v>
      </c>
      <c r="C16" s="124"/>
      <c r="D16" s="82"/>
      <c r="E16" s="82"/>
      <c r="F16" s="82"/>
      <c r="G16" s="82"/>
      <c r="H16" s="66" t="s">
        <v>495</v>
      </c>
      <c r="I16" s="25" t="s">
        <v>474</v>
      </c>
      <c r="J16" s="25" t="s">
        <v>483</v>
      </c>
      <c r="K16" s="25" t="s">
        <v>484</v>
      </c>
      <c r="L16" s="82"/>
    </row>
    <row r="17" spans="1:12" ht="143.44999999999999" customHeight="1" thickTop="1" x14ac:dyDescent="0.4">
      <c r="A17" s="127" t="s">
        <v>282</v>
      </c>
      <c r="B17" s="63" t="s">
        <v>283</v>
      </c>
      <c r="C17" s="125" t="s">
        <v>546</v>
      </c>
      <c r="D17" s="81" t="s">
        <v>363</v>
      </c>
      <c r="E17" s="81" t="s">
        <v>361</v>
      </c>
      <c r="F17" s="81" t="s">
        <v>362</v>
      </c>
      <c r="G17" s="81"/>
      <c r="H17" s="64" t="s">
        <v>542</v>
      </c>
      <c r="I17" s="56" t="s">
        <v>474</v>
      </c>
      <c r="J17" s="56" t="s">
        <v>483</v>
      </c>
      <c r="K17" s="56" t="s">
        <v>487</v>
      </c>
      <c r="L17" s="56" t="s">
        <v>448</v>
      </c>
    </row>
    <row r="18" spans="1:12" ht="145.15" customHeight="1" x14ac:dyDescent="0.4">
      <c r="A18" s="128"/>
      <c r="B18" s="28" t="s">
        <v>284</v>
      </c>
      <c r="C18" s="123"/>
      <c r="D18" s="83"/>
      <c r="E18" s="83"/>
      <c r="F18" s="83"/>
      <c r="G18" s="83"/>
      <c r="H18" s="65" t="s">
        <v>499</v>
      </c>
      <c r="I18" s="17" t="s">
        <v>474</v>
      </c>
      <c r="J18" s="17" t="s">
        <v>502</v>
      </c>
      <c r="K18" s="17" t="s">
        <v>484</v>
      </c>
      <c r="L18" s="17" t="s">
        <v>497</v>
      </c>
    </row>
    <row r="19" spans="1:12" ht="52.5" x14ac:dyDescent="0.4">
      <c r="A19" s="128"/>
      <c r="B19" s="28" t="s">
        <v>285</v>
      </c>
      <c r="C19" s="123"/>
      <c r="D19" s="83"/>
      <c r="E19" s="83"/>
      <c r="F19" s="83"/>
      <c r="G19" s="83"/>
      <c r="H19" s="130" t="s">
        <v>500</v>
      </c>
      <c r="I19" s="121" t="s">
        <v>481</v>
      </c>
      <c r="J19" s="121" t="s">
        <v>501</v>
      </c>
      <c r="K19" s="121" t="s">
        <v>484</v>
      </c>
      <c r="L19" s="121" t="s">
        <v>503</v>
      </c>
    </row>
    <row r="20" spans="1:12" x14ac:dyDescent="0.4">
      <c r="A20" s="128"/>
      <c r="B20" s="28" t="s">
        <v>301</v>
      </c>
      <c r="C20" s="123"/>
      <c r="D20" s="83"/>
      <c r="E20" s="83"/>
      <c r="F20" s="83"/>
      <c r="G20" s="83"/>
      <c r="H20" s="131"/>
      <c r="I20" s="83"/>
      <c r="J20" s="83"/>
      <c r="K20" s="83"/>
      <c r="L20" s="83"/>
    </row>
    <row r="21" spans="1:12" x14ac:dyDescent="0.4">
      <c r="A21" s="128"/>
      <c r="B21" s="28" t="s">
        <v>286</v>
      </c>
      <c r="C21" s="123"/>
      <c r="D21" s="83"/>
      <c r="E21" s="83"/>
      <c r="F21" s="83"/>
      <c r="G21" s="83"/>
      <c r="H21" s="131"/>
      <c r="I21" s="83"/>
      <c r="J21" s="83"/>
      <c r="K21" s="83"/>
      <c r="L21" s="83"/>
    </row>
    <row r="22" spans="1:12" ht="52.5" x14ac:dyDescent="0.4">
      <c r="A22" s="128"/>
      <c r="B22" s="28" t="s">
        <v>287</v>
      </c>
      <c r="C22" s="123"/>
      <c r="D22" s="83"/>
      <c r="E22" s="83"/>
      <c r="F22" s="83"/>
      <c r="G22" s="83"/>
      <c r="H22" s="131"/>
      <c r="I22" s="83"/>
      <c r="J22" s="83"/>
      <c r="K22" s="83"/>
      <c r="L22" s="83"/>
    </row>
    <row r="23" spans="1:12" ht="52.5" x14ac:dyDescent="0.4">
      <c r="A23" s="128"/>
      <c r="B23" s="28" t="s">
        <v>289</v>
      </c>
      <c r="C23" s="123"/>
      <c r="D23" s="83"/>
      <c r="E23" s="83"/>
      <c r="F23" s="83"/>
      <c r="G23" s="83"/>
      <c r="H23" s="131"/>
      <c r="I23" s="83"/>
      <c r="J23" s="83"/>
      <c r="K23" s="83"/>
      <c r="L23" s="83"/>
    </row>
    <row r="24" spans="1:12" x14ac:dyDescent="0.4">
      <c r="A24" s="128"/>
      <c r="B24" s="28" t="s">
        <v>288</v>
      </c>
      <c r="C24" s="123"/>
      <c r="D24" s="83"/>
      <c r="E24" s="83"/>
      <c r="F24" s="83"/>
      <c r="G24" s="83"/>
      <c r="H24" s="131"/>
      <c r="I24" s="83"/>
      <c r="J24" s="83"/>
      <c r="K24" s="83"/>
      <c r="L24" s="83"/>
    </row>
    <row r="25" spans="1:12" ht="27" thickBot="1" x14ac:dyDescent="0.45">
      <c r="A25" s="129"/>
      <c r="B25" s="33" t="s">
        <v>290</v>
      </c>
      <c r="C25" s="124"/>
      <c r="D25" s="82"/>
      <c r="E25" s="82"/>
      <c r="F25" s="82"/>
      <c r="G25" s="82"/>
      <c r="H25" s="132"/>
      <c r="I25" s="82"/>
      <c r="J25" s="82"/>
      <c r="K25" s="82"/>
      <c r="L25" s="82"/>
    </row>
    <row r="26" spans="1:12" ht="52.15" customHeight="1" thickTop="1" x14ac:dyDescent="0.4">
      <c r="A26" s="127" t="s">
        <v>291</v>
      </c>
      <c r="B26" s="63" t="s">
        <v>292</v>
      </c>
      <c r="C26" s="123" t="s">
        <v>547</v>
      </c>
      <c r="D26" s="81" t="s">
        <v>363</v>
      </c>
      <c r="E26" s="81" t="s">
        <v>361</v>
      </c>
      <c r="F26" s="81" t="s">
        <v>362</v>
      </c>
      <c r="G26" s="81" t="s">
        <v>510</v>
      </c>
      <c r="H26" s="135" t="s">
        <v>511</v>
      </c>
      <c r="I26" s="81" t="s">
        <v>474</v>
      </c>
      <c r="J26" s="167" t="s">
        <v>607</v>
      </c>
      <c r="K26" s="81" t="s">
        <v>487</v>
      </c>
      <c r="L26" s="81" t="s">
        <v>503</v>
      </c>
    </row>
    <row r="27" spans="1:12" ht="78.75" x14ac:dyDescent="0.4">
      <c r="A27" s="128"/>
      <c r="B27" s="28" t="s">
        <v>293</v>
      </c>
      <c r="C27" s="123"/>
      <c r="D27" s="83"/>
      <c r="E27" s="83"/>
      <c r="F27" s="83"/>
      <c r="G27" s="83"/>
      <c r="H27" s="136"/>
      <c r="I27" s="83"/>
      <c r="J27" s="168"/>
      <c r="K27" s="83"/>
      <c r="L27" s="83"/>
    </row>
    <row r="28" spans="1:12" ht="52.5" x14ac:dyDescent="0.4">
      <c r="A28" s="128"/>
      <c r="B28" s="28" t="s">
        <v>294</v>
      </c>
      <c r="C28" s="123"/>
      <c r="D28" s="83"/>
      <c r="E28" s="83"/>
      <c r="F28" s="83"/>
      <c r="G28" s="83"/>
      <c r="H28" s="136"/>
      <c r="I28" s="83"/>
      <c r="J28" s="168"/>
      <c r="K28" s="83"/>
      <c r="L28" s="83"/>
    </row>
    <row r="29" spans="1:12" ht="120" customHeight="1" thickBot="1" x14ac:dyDescent="0.45">
      <c r="A29" s="129"/>
      <c r="B29" s="33" t="s">
        <v>295</v>
      </c>
      <c r="C29" s="124"/>
      <c r="D29" s="83"/>
      <c r="E29" s="83"/>
      <c r="F29" s="83"/>
      <c r="G29" s="82"/>
      <c r="H29" s="137"/>
      <c r="I29" s="82"/>
      <c r="J29" s="169"/>
      <c r="K29" s="82"/>
      <c r="L29" s="82"/>
    </row>
    <row r="30" spans="1:12" ht="120" customHeight="1" thickTop="1" x14ac:dyDescent="0.4">
      <c r="A30" s="127" t="s">
        <v>296</v>
      </c>
      <c r="B30" s="63" t="s">
        <v>302</v>
      </c>
      <c r="C30" s="125" t="s">
        <v>331</v>
      </c>
      <c r="D30" s="133" t="s">
        <v>359</v>
      </c>
      <c r="E30" s="133" t="s">
        <v>349</v>
      </c>
      <c r="F30" s="133" t="s">
        <v>350</v>
      </c>
      <c r="G30" s="81" t="s">
        <v>510</v>
      </c>
      <c r="H30" s="64" t="s">
        <v>504</v>
      </c>
      <c r="I30" s="56" t="s">
        <v>481</v>
      </c>
      <c r="J30" s="56" t="s">
        <v>506</v>
      </c>
      <c r="K30" s="56" t="s">
        <v>507</v>
      </c>
      <c r="L30" s="56" t="s">
        <v>508</v>
      </c>
    </row>
    <row r="31" spans="1:12" ht="189.6" customHeight="1" thickBot="1" x14ac:dyDescent="0.45">
      <c r="A31" s="129"/>
      <c r="B31" s="33" t="s">
        <v>297</v>
      </c>
      <c r="C31" s="124"/>
      <c r="D31" s="134"/>
      <c r="E31" s="134"/>
      <c r="F31" s="134"/>
      <c r="G31" s="82"/>
      <c r="H31" s="25" t="s">
        <v>505</v>
      </c>
      <c r="I31" s="25" t="s">
        <v>481</v>
      </c>
      <c r="J31" s="25" t="s">
        <v>506</v>
      </c>
      <c r="K31" s="25" t="s">
        <v>507</v>
      </c>
      <c r="L31" s="25" t="s">
        <v>509</v>
      </c>
    </row>
    <row r="32" spans="1:12" ht="53.25" thickTop="1" x14ac:dyDescent="0.4">
      <c r="A32" s="127" t="s">
        <v>539</v>
      </c>
      <c r="B32" s="63" t="s">
        <v>302</v>
      </c>
      <c r="C32" s="125" t="s">
        <v>541</v>
      </c>
      <c r="D32" s="125" t="s">
        <v>363</v>
      </c>
      <c r="E32" s="133" t="s">
        <v>361</v>
      </c>
      <c r="F32" s="133" t="s">
        <v>362</v>
      </c>
      <c r="G32" s="133" t="s">
        <v>510</v>
      </c>
      <c r="H32" s="133" t="s">
        <v>543</v>
      </c>
      <c r="I32" s="133" t="s">
        <v>474</v>
      </c>
      <c r="J32" s="170" t="s">
        <v>607</v>
      </c>
      <c r="K32" s="133" t="s">
        <v>487</v>
      </c>
      <c r="L32" s="133" t="s">
        <v>509</v>
      </c>
    </row>
    <row r="33" spans="1:12" ht="165" customHeight="1" thickBot="1" x14ac:dyDescent="0.45">
      <c r="A33" s="129"/>
      <c r="B33" s="25" t="s">
        <v>540</v>
      </c>
      <c r="C33" s="124"/>
      <c r="D33" s="124"/>
      <c r="E33" s="134"/>
      <c r="F33" s="134"/>
      <c r="G33" s="134"/>
      <c r="H33" s="134"/>
      <c r="I33" s="134"/>
      <c r="J33" s="171"/>
      <c r="K33" s="134"/>
      <c r="L33" s="134"/>
    </row>
    <row r="34" spans="1:12" ht="27" thickTop="1" x14ac:dyDescent="0.4"/>
    <row r="45" spans="1:12" x14ac:dyDescent="0.4">
      <c r="A45" s="126"/>
      <c r="B45" s="126"/>
      <c r="C45" s="126"/>
    </row>
  </sheetData>
  <sheetProtection formatRows="0"/>
  <mergeCells count="68">
    <mergeCell ref="L32:L33"/>
    <mergeCell ref="H32:H33"/>
    <mergeCell ref="G32:G33"/>
    <mergeCell ref="I32:I33"/>
    <mergeCell ref="J32:J33"/>
    <mergeCell ref="K32:K33"/>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G10:G16"/>
    <mergeCell ref="L10:L16"/>
    <mergeCell ref="G17:G25"/>
    <mergeCell ref="H19:H25"/>
    <mergeCell ref="I19:I25"/>
    <mergeCell ref="K19:K25"/>
    <mergeCell ref="J19:J25"/>
    <mergeCell ref="L19:L25"/>
    <mergeCell ref="A1:L1"/>
    <mergeCell ref="A2:L2"/>
    <mergeCell ref="A3:A5"/>
    <mergeCell ref="B3:B5"/>
    <mergeCell ref="C3:C5"/>
    <mergeCell ref="D3:D5"/>
    <mergeCell ref="E3:E5"/>
    <mergeCell ref="F3:F5"/>
    <mergeCell ref="G3:L3"/>
    <mergeCell ref="G4:H4"/>
    <mergeCell ref="J4:J5"/>
    <mergeCell ref="K4:K5"/>
    <mergeCell ref="L4:L5"/>
    <mergeCell ref="I4:I5"/>
    <mergeCell ref="C10:C16"/>
    <mergeCell ref="A45:C45"/>
    <mergeCell ref="A10:A16"/>
    <mergeCell ref="C17:C25"/>
    <mergeCell ref="C30:C31"/>
    <mergeCell ref="C26:C29"/>
    <mergeCell ref="A26:A29"/>
    <mergeCell ref="A30:A31"/>
    <mergeCell ref="A17:A25"/>
    <mergeCell ref="A32:A33"/>
    <mergeCell ref="C32:C33"/>
    <mergeCell ref="D10:D16"/>
    <mergeCell ref="E10:E16"/>
    <mergeCell ref="F10:F16"/>
    <mergeCell ref="D17:D25"/>
    <mergeCell ref="E17:E25"/>
    <mergeCell ref="F17:F25"/>
    <mergeCell ref="A6:A9"/>
    <mergeCell ref="G6:G9"/>
    <mergeCell ref="B6:B9"/>
    <mergeCell ref="C6:C9"/>
    <mergeCell ref="D6:D9"/>
    <mergeCell ref="E6:E9"/>
    <mergeCell ref="F6:F9"/>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0C15-2009-40C3-B8FD-714151B5B35F}">
  <sheetPr>
    <pageSetUpPr fitToPage="1"/>
  </sheetPr>
  <dimension ref="A1:F18"/>
  <sheetViews>
    <sheetView topLeftCell="A11" zoomScale="40" zoomScaleNormal="40" zoomScaleSheetLayoutView="10" workbookViewId="0">
      <selection activeCell="E20" sqref="E20"/>
    </sheetView>
  </sheetViews>
  <sheetFormatPr defaultColWidth="9.140625" defaultRowHeight="26.25" x14ac:dyDescent="0.4"/>
  <cols>
    <col min="1" max="1" width="68.28515625" style="30" customWidth="1"/>
    <col min="2" max="2" width="96.28515625" style="30" customWidth="1"/>
    <col min="3" max="3" width="62.42578125" style="13" customWidth="1"/>
    <col min="4" max="4" width="41.28515625" style="13" customWidth="1"/>
    <col min="5" max="5" width="90.7109375" style="13" customWidth="1"/>
    <col min="6" max="6" width="200.42578125" style="13" customWidth="1"/>
    <col min="7" max="16384" width="9.140625" style="13"/>
  </cols>
  <sheetData>
    <row r="1" spans="1:6" ht="70.5" x14ac:dyDescent="0.4">
      <c r="A1" s="98" t="s">
        <v>569</v>
      </c>
      <c r="B1" s="99"/>
      <c r="C1" s="99"/>
      <c r="D1" s="99"/>
      <c r="E1" s="99"/>
      <c r="F1" s="99"/>
    </row>
    <row r="2" spans="1:6" ht="61.5" x14ac:dyDescent="0.4">
      <c r="A2" s="100" t="s">
        <v>570</v>
      </c>
      <c r="B2" s="101"/>
      <c r="C2" s="101"/>
      <c r="D2" s="101"/>
      <c r="E2" s="101"/>
      <c r="F2" s="101"/>
    </row>
    <row r="3" spans="1:6" ht="61.5" x14ac:dyDescent="0.4">
      <c r="A3" s="102" t="s">
        <v>180</v>
      </c>
      <c r="B3" s="103" t="s">
        <v>471</v>
      </c>
      <c r="C3" s="104" t="s">
        <v>343</v>
      </c>
      <c r="D3" s="107" t="s">
        <v>345</v>
      </c>
      <c r="E3" s="110" t="s">
        <v>344</v>
      </c>
      <c r="F3" s="70" t="s">
        <v>438</v>
      </c>
    </row>
    <row r="4" spans="1:6" ht="26.25" customHeight="1" x14ac:dyDescent="0.4">
      <c r="A4" s="102"/>
      <c r="B4" s="103"/>
      <c r="C4" s="105"/>
      <c r="D4" s="108"/>
      <c r="E4" s="111"/>
      <c r="F4" s="69" t="s">
        <v>590</v>
      </c>
    </row>
    <row r="5" spans="1:6" ht="27" thickBot="1" x14ac:dyDescent="0.45">
      <c r="A5" s="102"/>
      <c r="B5" s="103"/>
      <c r="C5" s="106"/>
      <c r="D5" s="109"/>
      <c r="E5" s="112"/>
      <c r="F5" s="46" t="s">
        <v>440</v>
      </c>
    </row>
    <row r="6" spans="1:6" ht="211.5" thickTop="1" thickBot="1" x14ac:dyDescent="0.45">
      <c r="A6" s="71" t="s">
        <v>571</v>
      </c>
      <c r="B6" s="72" t="s">
        <v>572</v>
      </c>
      <c r="C6" s="60" t="s">
        <v>573</v>
      </c>
      <c r="D6" s="60" t="s">
        <v>361</v>
      </c>
      <c r="E6" s="60" t="s">
        <v>362</v>
      </c>
      <c r="F6" s="60" t="s">
        <v>586</v>
      </c>
    </row>
    <row r="7" spans="1:6" ht="337.9" customHeight="1" thickTop="1" thickBot="1" x14ac:dyDescent="0.45">
      <c r="A7" s="71" t="s">
        <v>574</v>
      </c>
      <c r="B7" s="72" t="s">
        <v>575</v>
      </c>
      <c r="C7" s="60" t="s">
        <v>573</v>
      </c>
      <c r="D7" s="60" t="s">
        <v>361</v>
      </c>
      <c r="E7" s="60" t="s">
        <v>362</v>
      </c>
      <c r="F7" s="60" t="s">
        <v>591</v>
      </c>
    </row>
    <row r="8" spans="1:6" ht="233.45" customHeight="1" thickTop="1" thickBot="1" x14ac:dyDescent="0.45">
      <c r="A8" s="71" t="s">
        <v>576</v>
      </c>
      <c r="B8" s="72" t="s">
        <v>577</v>
      </c>
      <c r="C8" s="60" t="s">
        <v>573</v>
      </c>
      <c r="D8" s="60" t="s">
        <v>361</v>
      </c>
      <c r="E8" s="60" t="s">
        <v>362</v>
      </c>
      <c r="F8" s="60" t="s">
        <v>587</v>
      </c>
    </row>
    <row r="9" spans="1:6" ht="211.5" thickTop="1" thickBot="1" x14ac:dyDescent="0.45">
      <c r="A9" s="71" t="s">
        <v>578</v>
      </c>
      <c r="B9" s="72" t="s">
        <v>579</v>
      </c>
      <c r="C9" s="60" t="s">
        <v>573</v>
      </c>
      <c r="D9" s="60" t="s">
        <v>361</v>
      </c>
      <c r="E9" s="60" t="s">
        <v>362</v>
      </c>
      <c r="F9" s="60" t="s">
        <v>588</v>
      </c>
    </row>
    <row r="10" spans="1:6" ht="409.6" thickTop="1" thickBot="1" x14ac:dyDescent="0.45">
      <c r="A10" s="71" t="s">
        <v>580</v>
      </c>
      <c r="B10" s="72" t="s">
        <v>581</v>
      </c>
      <c r="C10" s="60" t="s">
        <v>573</v>
      </c>
      <c r="D10" s="60" t="s">
        <v>361</v>
      </c>
      <c r="E10" s="60" t="s">
        <v>362</v>
      </c>
      <c r="F10" s="60" t="s">
        <v>589</v>
      </c>
    </row>
    <row r="11" spans="1:6" ht="395.25" thickTop="1" thickBot="1" x14ac:dyDescent="0.45">
      <c r="A11" s="71" t="s">
        <v>582</v>
      </c>
      <c r="B11" s="72" t="s">
        <v>583</v>
      </c>
      <c r="C11" s="60" t="s">
        <v>573</v>
      </c>
      <c r="D11" s="60" t="s">
        <v>361</v>
      </c>
      <c r="E11" s="60" t="s">
        <v>362</v>
      </c>
      <c r="F11" s="60" t="s">
        <v>592</v>
      </c>
    </row>
    <row r="12" spans="1:6" ht="211.5" thickTop="1" thickBot="1" x14ac:dyDescent="0.45">
      <c r="A12" s="73" t="s">
        <v>584</v>
      </c>
      <c r="B12" s="72" t="s">
        <v>585</v>
      </c>
      <c r="C12" s="60" t="s">
        <v>573</v>
      </c>
      <c r="D12" s="60" t="s">
        <v>361</v>
      </c>
      <c r="E12" s="60" t="s">
        <v>362</v>
      </c>
      <c r="F12" s="60" t="s">
        <v>593</v>
      </c>
    </row>
    <row r="13" spans="1:6" ht="124.5" thickTop="1" thickBot="1" x14ac:dyDescent="0.45">
      <c r="A13" s="74" t="s">
        <v>594</v>
      </c>
      <c r="B13" s="76"/>
      <c r="C13" s="77"/>
      <c r="D13" s="77"/>
      <c r="E13" s="77"/>
      <c r="F13" s="77"/>
    </row>
    <row r="14" spans="1:6" ht="407.45" customHeight="1" thickTop="1" thickBot="1" x14ac:dyDescent="0.45">
      <c r="A14" s="71" t="s">
        <v>595</v>
      </c>
      <c r="B14" s="72" t="s">
        <v>596</v>
      </c>
      <c r="C14" s="60" t="s">
        <v>573</v>
      </c>
      <c r="D14" s="60" t="s">
        <v>361</v>
      </c>
      <c r="E14" s="60" t="s">
        <v>362</v>
      </c>
      <c r="F14" s="75" t="s">
        <v>604</v>
      </c>
    </row>
    <row r="15" spans="1:6" ht="407.45" customHeight="1" thickTop="1" thickBot="1" x14ac:dyDescent="0.45">
      <c r="A15" s="71" t="s">
        <v>597</v>
      </c>
      <c r="B15" s="72" t="s">
        <v>598</v>
      </c>
      <c r="C15" s="60" t="s">
        <v>573</v>
      </c>
      <c r="D15" s="60" t="s">
        <v>361</v>
      </c>
      <c r="E15" s="60" t="s">
        <v>362</v>
      </c>
      <c r="F15" s="75" t="s">
        <v>605</v>
      </c>
    </row>
    <row r="16" spans="1:6" ht="316.5" thickTop="1" thickBot="1" x14ac:dyDescent="0.45">
      <c r="A16" s="71" t="s">
        <v>599</v>
      </c>
      <c r="B16" s="72" t="s">
        <v>600</v>
      </c>
      <c r="C16" s="60" t="s">
        <v>573</v>
      </c>
      <c r="D16" s="60" t="s">
        <v>361</v>
      </c>
      <c r="E16" s="60" t="s">
        <v>362</v>
      </c>
      <c r="F16" s="75" t="s">
        <v>603</v>
      </c>
    </row>
    <row r="17" spans="1:6" ht="290.25" thickTop="1" thickBot="1" x14ac:dyDescent="0.45">
      <c r="A17" s="73" t="s">
        <v>601</v>
      </c>
      <c r="B17" s="72" t="s">
        <v>602</v>
      </c>
      <c r="C17" s="60" t="s">
        <v>573</v>
      </c>
      <c r="D17" s="60" t="s">
        <v>361</v>
      </c>
      <c r="E17" s="60" t="s">
        <v>362</v>
      </c>
      <c r="F17" s="75" t="s">
        <v>606</v>
      </c>
    </row>
    <row r="18" spans="1:6" ht="27" thickTop="1" x14ac:dyDescent="0.4"/>
  </sheetData>
  <sheetProtection formatRows="0"/>
  <mergeCells count="7">
    <mergeCell ref="A1:F1"/>
    <mergeCell ref="A2:F2"/>
    <mergeCell ref="A3:A5"/>
    <mergeCell ref="B3:B5"/>
    <mergeCell ref="C3:C5"/>
    <mergeCell ref="D3:D5"/>
    <mergeCell ref="E3:E5"/>
  </mergeCells>
  <pageMargins left="0.23622047244094491" right="0.23622047244094491" top="0.74803149606299213" bottom="0.74803149606299213" header="0.31496062992125984" footer="0.31496062992125984"/>
  <pageSetup paperSize="8" scale="3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A33" zoomScale="30" zoomScaleNormal="30" zoomScaleSheetLayoutView="10" workbookViewId="0">
      <selection activeCell="K44" sqref="K44"/>
    </sheetView>
  </sheetViews>
  <sheetFormatPr defaultColWidth="9.140625" defaultRowHeight="131.44999999999999" customHeight="1" x14ac:dyDescent="0.4"/>
  <cols>
    <col min="1" max="1" width="51.85546875" style="13" customWidth="1"/>
    <col min="2" max="2" width="44.140625" style="13" customWidth="1"/>
    <col min="3" max="3" width="44.28515625" style="13" customWidth="1"/>
    <col min="4" max="4" width="101.85546875" style="13" customWidth="1"/>
    <col min="5" max="5" width="36.5703125" style="13" customWidth="1"/>
    <col min="6" max="6" width="117.7109375" style="13" customWidth="1"/>
    <col min="7" max="7" width="40.85546875" style="13" customWidth="1"/>
    <col min="8" max="8" width="22.7109375" style="13" customWidth="1"/>
    <col min="9" max="9" width="31.42578125" style="13" customWidth="1"/>
    <col min="10" max="10" width="31" style="13" customWidth="1"/>
    <col min="11" max="11" width="39.140625" style="13" customWidth="1"/>
    <col min="12" max="12" width="55.7109375" style="13" customWidth="1"/>
    <col min="13" max="16384" width="9.140625" style="13"/>
  </cols>
  <sheetData>
    <row r="1" spans="1:12" ht="130.5" customHeight="1" x14ac:dyDescent="0.4">
      <c r="A1" s="98" t="s">
        <v>470</v>
      </c>
      <c r="B1" s="99"/>
      <c r="C1" s="99"/>
      <c r="D1" s="99"/>
      <c r="E1" s="99"/>
      <c r="F1" s="99"/>
      <c r="G1" s="99"/>
      <c r="H1" s="99"/>
      <c r="I1" s="99"/>
      <c r="J1" s="99"/>
      <c r="K1" s="99"/>
      <c r="L1" s="99"/>
    </row>
    <row r="2" spans="1:12" ht="130.5" customHeight="1" x14ac:dyDescent="0.4">
      <c r="A2" s="100" t="s">
        <v>473</v>
      </c>
      <c r="B2" s="101"/>
      <c r="C2" s="101"/>
      <c r="D2" s="101"/>
      <c r="E2" s="101"/>
      <c r="F2" s="101"/>
      <c r="G2" s="101"/>
      <c r="H2" s="101"/>
      <c r="I2" s="101"/>
      <c r="J2" s="101"/>
      <c r="K2" s="101"/>
      <c r="L2" s="101"/>
    </row>
    <row r="3" spans="1:12" ht="130.5" customHeight="1" x14ac:dyDescent="0.4">
      <c r="A3" s="102" t="s">
        <v>180</v>
      </c>
      <c r="B3" s="103" t="s">
        <v>185</v>
      </c>
      <c r="C3" s="103" t="s">
        <v>471</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568</v>
      </c>
      <c r="J4" s="117" t="s">
        <v>441</v>
      </c>
      <c r="K4" s="117" t="s">
        <v>386</v>
      </c>
      <c r="L4" s="117" t="s">
        <v>437</v>
      </c>
    </row>
    <row r="5" spans="1:12" ht="130.5" customHeight="1" thickBot="1" x14ac:dyDescent="0.45">
      <c r="A5" s="102"/>
      <c r="B5" s="103"/>
      <c r="C5" s="103"/>
      <c r="D5" s="106"/>
      <c r="E5" s="109"/>
      <c r="F5" s="112"/>
      <c r="G5" s="46" t="s">
        <v>439</v>
      </c>
      <c r="H5" s="46" t="s">
        <v>440</v>
      </c>
      <c r="I5" s="117"/>
      <c r="J5" s="117"/>
      <c r="K5" s="117"/>
      <c r="L5" s="117"/>
    </row>
    <row r="6" spans="1:12" ht="321" customHeight="1" x14ac:dyDescent="0.4">
      <c r="A6" s="138" t="s">
        <v>215</v>
      </c>
      <c r="B6" s="28" t="s">
        <v>216</v>
      </c>
      <c r="C6" s="28" t="s">
        <v>226</v>
      </c>
      <c r="D6" s="17" t="s">
        <v>363</v>
      </c>
      <c r="E6" s="17" t="s">
        <v>364</v>
      </c>
      <c r="F6" s="17" t="s">
        <v>365</v>
      </c>
      <c r="G6" s="85" t="s">
        <v>528</v>
      </c>
      <c r="H6" s="121"/>
      <c r="I6" s="121" t="s">
        <v>481</v>
      </c>
      <c r="J6" s="121" t="s">
        <v>443</v>
      </c>
      <c r="K6" s="85" t="s">
        <v>530</v>
      </c>
      <c r="L6" s="85" t="s">
        <v>529</v>
      </c>
    </row>
    <row r="7" spans="1:12" ht="300" customHeight="1" x14ac:dyDescent="0.4">
      <c r="A7" s="90"/>
      <c r="B7" s="28" t="s">
        <v>221</v>
      </c>
      <c r="C7" s="28" t="s">
        <v>227</v>
      </c>
      <c r="D7" s="17" t="s">
        <v>363</v>
      </c>
      <c r="E7" s="17" t="s">
        <v>349</v>
      </c>
      <c r="F7" s="17" t="s">
        <v>366</v>
      </c>
      <c r="G7" s="121"/>
      <c r="H7" s="84"/>
      <c r="I7" s="84"/>
      <c r="J7" s="84"/>
      <c r="K7" s="121"/>
      <c r="L7" s="121"/>
    </row>
    <row r="8" spans="1:12" ht="308.25" customHeight="1" x14ac:dyDescent="0.4">
      <c r="A8" s="90"/>
      <c r="B8" s="28" t="s">
        <v>222</v>
      </c>
      <c r="C8" s="28" t="s">
        <v>228</v>
      </c>
      <c r="D8" s="17" t="s">
        <v>363</v>
      </c>
      <c r="E8" s="17" t="s">
        <v>349</v>
      </c>
      <c r="F8" s="48" t="s">
        <v>366</v>
      </c>
      <c r="G8" s="85" t="s">
        <v>531</v>
      </c>
      <c r="H8" s="58"/>
      <c r="I8" s="143" t="s">
        <v>481</v>
      </c>
      <c r="J8" s="144" t="s">
        <v>443</v>
      </c>
      <c r="K8" s="143" t="s">
        <v>532</v>
      </c>
      <c r="L8" s="144" t="s">
        <v>533</v>
      </c>
    </row>
    <row r="9" spans="1:12" ht="315.75" customHeight="1" x14ac:dyDescent="0.4">
      <c r="A9" s="90"/>
      <c r="B9" s="28" t="s">
        <v>225</v>
      </c>
      <c r="C9" s="28" t="s">
        <v>229</v>
      </c>
      <c r="D9" s="17" t="s">
        <v>363</v>
      </c>
      <c r="E9" s="17" t="s">
        <v>349</v>
      </c>
      <c r="F9" s="48" t="s">
        <v>366</v>
      </c>
      <c r="G9" s="121"/>
      <c r="H9" s="59"/>
      <c r="I9" s="143"/>
      <c r="J9" s="145"/>
      <c r="K9" s="143"/>
      <c r="L9" s="145"/>
    </row>
    <row r="10" spans="1:12" ht="180" customHeight="1" thickBot="1" x14ac:dyDescent="0.45">
      <c r="A10" s="91"/>
      <c r="B10" s="29" t="s">
        <v>223</v>
      </c>
      <c r="C10" s="33" t="s">
        <v>548</v>
      </c>
      <c r="D10" s="25" t="s">
        <v>360</v>
      </c>
      <c r="E10" s="25" t="s">
        <v>352</v>
      </c>
      <c r="F10" s="49" t="s">
        <v>367</v>
      </c>
      <c r="G10" s="32" t="s">
        <v>528</v>
      </c>
      <c r="H10" s="67"/>
      <c r="I10" s="54" t="s">
        <v>481</v>
      </c>
      <c r="J10" s="54" t="s">
        <v>443</v>
      </c>
      <c r="K10" s="54" t="s">
        <v>530</v>
      </c>
      <c r="L10" s="54" t="s">
        <v>535</v>
      </c>
    </row>
    <row r="11" spans="1:12" ht="131.44999999999999" customHeight="1" thickTop="1" x14ac:dyDescent="0.4">
      <c r="A11" s="94" t="s">
        <v>217</v>
      </c>
      <c r="B11" s="56" t="s">
        <v>224</v>
      </c>
      <c r="C11" s="83" t="s">
        <v>232</v>
      </c>
      <c r="D11" s="56" t="s">
        <v>360</v>
      </c>
      <c r="E11" s="92" t="s">
        <v>352</v>
      </c>
      <c r="F11" s="92" t="s">
        <v>367</v>
      </c>
      <c r="G11" s="92" t="s">
        <v>534</v>
      </c>
      <c r="H11" s="81"/>
      <c r="I11" s="92" t="s">
        <v>481</v>
      </c>
      <c r="J11" s="81" t="s">
        <v>443</v>
      </c>
      <c r="K11" s="92" t="s">
        <v>530</v>
      </c>
      <c r="L11" s="92" t="s">
        <v>561</v>
      </c>
    </row>
    <row r="12" spans="1:12" ht="131.44999999999999" customHeight="1" x14ac:dyDescent="0.4">
      <c r="A12" s="90"/>
      <c r="B12" s="52" t="s">
        <v>230</v>
      </c>
      <c r="C12" s="83"/>
      <c r="D12" s="17" t="s">
        <v>360</v>
      </c>
      <c r="E12" s="85"/>
      <c r="F12" s="85"/>
      <c r="G12" s="85"/>
      <c r="H12" s="83"/>
      <c r="I12" s="85"/>
      <c r="J12" s="83"/>
      <c r="K12" s="85"/>
      <c r="L12" s="85"/>
    </row>
    <row r="13" spans="1:12" ht="131.44999999999999" customHeight="1" x14ac:dyDescent="0.4">
      <c r="A13" s="90"/>
      <c r="B13" s="17" t="s">
        <v>231</v>
      </c>
      <c r="C13" s="83"/>
      <c r="D13" s="17" t="s">
        <v>368</v>
      </c>
      <c r="E13" s="85"/>
      <c r="F13" s="85"/>
      <c r="G13" s="85"/>
      <c r="H13" s="83"/>
      <c r="I13" s="85"/>
      <c r="J13" s="83"/>
      <c r="K13" s="85"/>
      <c r="L13" s="85"/>
    </row>
    <row r="14" spans="1:12" ht="131.44999999999999" customHeight="1" thickBot="1" x14ac:dyDescent="0.45">
      <c r="A14" s="90"/>
      <c r="B14" s="21" t="s">
        <v>233</v>
      </c>
      <c r="C14" s="84"/>
      <c r="D14" s="25" t="s">
        <v>360</v>
      </c>
      <c r="E14" s="86"/>
      <c r="F14" s="86"/>
      <c r="G14" s="86"/>
      <c r="H14" s="82"/>
      <c r="I14" s="86"/>
      <c r="J14" s="82"/>
      <c r="K14" s="86"/>
      <c r="L14" s="86"/>
    </row>
    <row r="15" spans="1:12" ht="131.44999999999999" customHeight="1" thickTop="1" x14ac:dyDescent="0.4">
      <c r="A15" s="90"/>
      <c r="B15" s="56" t="s">
        <v>253</v>
      </c>
      <c r="C15" s="81" t="s">
        <v>232</v>
      </c>
      <c r="D15" s="56" t="s">
        <v>360</v>
      </c>
      <c r="E15" s="92" t="s">
        <v>352</v>
      </c>
      <c r="F15" s="92" t="s">
        <v>367</v>
      </c>
      <c r="G15" s="84" t="s">
        <v>534</v>
      </c>
      <c r="H15" s="83"/>
      <c r="I15" s="92" t="s">
        <v>481</v>
      </c>
      <c r="J15" s="81" t="s">
        <v>443</v>
      </c>
      <c r="K15" s="84" t="s">
        <v>530</v>
      </c>
      <c r="L15" s="84" t="s">
        <v>562</v>
      </c>
    </row>
    <row r="16" spans="1:12" ht="131.44999999999999" customHeight="1" x14ac:dyDescent="0.4">
      <c r="A16" s="90"/>
      <c r="B16" s="52" t="s">
        <v>230</v>
      </c>
      <c r="C16" s="83"/>
      <c r="D16" s="17" t="s">
        <v>360</v>
      </c>
      <c r="E16" s="85"/>
      <c r="F16" s="85"/>
      <c r="G16" s="85"/>
      <c r="H16" s="83"/>
      <c r="I16" s="85"/>
      <c r="J16" s="83"/>
      <c r="K16" s="85"/>
      <c r="L16" s="85"/>
    </row>
    <row r="17" spans="1:12" ht="131.44999999999999" customHeight="1" x14ac:dyDescent="0.4">
      <c r="A17" s="90"/>
      <c r="B17" s="17" t="s">
        <v>234</v>
      </c>
      <c r="C17" s="83"/>
      <c r="D17" s="17" t="s">
        <v>368</v>
      </c>
      <c r="E17" s="85"/>
      <c r="F17" s="85"/>
      <c r="G17" s="85"/>
      <c r="H17" s="83"/>
      <c r="I17" s="85"/>
      <c r="J17" s="83"/>
      <c r="K17" s="85"/>
      <c r="L17" s="85"/>
    </row>
    <row r="18" spans="1:12" ht="131.44999999999999" customHeight="1" thickBot="1" x14ac:dyDescent="0.45">
      <c r="A18" s="90"/>
      <c r="B18" s="21" t="s">
        <v>233</v>
      </c>
      <c r="C18" s="84"/>
      <c r="D18" s="25" t="s">
        <v>360</v>
      </c>
      <c r="E18" s="86"/>
      <c r="F18" s="86"/>
      <c r="G18" s="121"/>
      <c r="H18" s="83"/>
      <c r="I18" s="86"/>
      <c r="J18" s="82"/>
      <c r="K18" s="121"/>
      <c r="L18" s="121"/>
    </row>
    <row r="19" spans="1:12" ht="185.45" customHeight="1" thickTop="1" thickBot="1" x14ac:dyDescent="0.45">
      <c r="A19" s="90"/>
      <c r="B19" s="56" t="s">
        <v>384</v>
      </c>
      <c r="C19" s="81" t="s">
        <v>232</v>
      </c>
      <c r="D19" s="56" t="s">
        <v>360</v>
      </c>
      <c r="E19" s="92" t="s">
        <v>352</v>
      </c>
      <c r="F19" s="92" t="s">
        <v>367</v>
      </c>
      <c r="G19" s="146" t="s">
        <v>534</v>
      </c>
      <c r="H19" s="146"/>
      <c r="I19" s="92" t="s">
        <v>481</v>
      </c>
      <c r="J19" s="81" t="s">
        <v>443</v>
      </c>
      <c r="K19" s="146" t="s">
        <v>530</v>
      </c>
      <c r="L19" s="146" t="s">
        <v>563</v>
      </c>
    </row>
    <row r="20" spans="1:12" ht="273" customHeight="1" thickTop="1" thickBot="1" x14ac:dyDescent="0.45">
      <c r="A20" s="90"/>
      <c r="B20" s="52" t="s">
        <v>230</v>
      </c>
      <c r="C20" s="83"/>
      <c r="D20" s="17" t="s">
        <v>360</v>
      </c>
      <c r="E20" s="85"/>
      <c r="F20" s="85"/>
      <c r="G20" s="146"/>
      <c r="H20" s="146"/>
      <c r="I20" s="85"/>
      <c r="J20" s="83"/>
      <c r="K20" s="146"/>
      <c r="L20" s="146"/>
    </row>
    <row r="21" spans="1:12" ht="131.44999999999999" customHeight="1" thickTop="1" thickBot="1" x14ac:dyDescent="0.45">
      <c r="A21" s="90"/>
      <c r="B21" s="17" t="s">
        <v>235</v>
      </c>
      <c r="C21" s="83"/>
      <c r="D21" s="17" t="s">
        <v>368</v>
      </c>
      <c r="E21" s="85"/>
      <c r="F21" s="85"/>
      <c r="G21" s="146"/>
      <c r="H21" s="146"/>
      <c r="I21" s="85"/>
      <c r="J21" s="83"/>
      <c r="K21" s="146"/>
      <c r="L21" s="146"/>
    </row>
    <row r="22" spans="1:12" ht="131.44999999999999" customHeight="1" thickTop="1" thickBot="1" x14ac:dyDescent="0.45">
      <c r="A22" s="91"/>
      <c r="B22" s="25" t="s">
        <v>233</v>
      </c>
      <c r="C22" s="82"/>
      <c r="D22" s="25" t="s">
        <v>360</v>
      </c>
      <c r="E22" s="86"/>
      <c r="F22" s="86"/>
      <c r="G22" s="146"/>
      <c r="H22" s="146"/>
      <c r="I22" s="86"/>
      <c r="J22" s="82"/>
      <c r="K22" s="146"/>
      <c r="L22" s="146"/>
    </row>
    <row r="23" spans="1:12" ht="131.44999999999999" customHeight="1" thickTop="1" thickBot="1" x14ac:dyDescent="0.45">
      <c r="A23" s="55" t="s">
        <v>218</v>
      </c>
      <c r="B23" s="52" t="s">
        <v>220</v>
      </c>
      <c r="C23" s="52" t="s">
        <v>237</v>
      </c>
      <c r="D23" s="31" t="s">
        <v>368</v>
      </c>
      <c r="E23" s="60" t="s">
        <v>352</v>
      </c>
      <c r="F23" s="60" t="s">
        <v>367</v>
      </c>
      <c r="G23" s="60" t="s">
        <v>534</v>
      </c>
      <c r="H23" s="60"/>
      <c r="I23" s="60" t="s">
        <v>481</v>
      </c>
      <c r="J23" s="60" t="s">
        <v>443</v>
      </c>
      <c r="K23" s="60" t="s">
        <v>530</v>
      </c>
      <c r="L23" s="60" t="s">
        <v>564</v>
      </c>
    </row>
    <row r="24" spans="1:12" ht="131.44999999999999" customHeight="1" thickTop="1" thickBot="1" x14ac:dyDescent="0.45">
      <c r="A24" s="94" t="s">
        <v>219</v>
      </c>
      <c r="B24" s="56" t="s">
        <v>383</v>
      </c>
      <c r="C24" s="81" t="s">
        <v>232</v>
      </c>
      <c r="D24" s="56" t="s">
        <v>360</v>
      </c>
      <c r="E24" s="92" t="s">
        <v>352</v>
      </c>
      <c r="F24" s="92" t="s">
        <v>367</v>
      </c>
      <c r="G24" s="146" t="s">
        <v>534</v>
      </c>
      <c r="H24" s="146"/>
      <c r="I24" s="92" t="s">
        <v>481</v>
      </c>
      <c r="J24" s="81" t="s">
        <v>443</v>
      </c>
      <c r="K24" s="146" t="s">
        <v>530</v>
      </c>
      <c r="L24" s="146" t="s">
        <v>565</v>
      </c>
    </row>
    <row r="25" spans="1:12" ht="131.44999999999999" customHeight="1" thickTop="1" thickBot="1" x14ac:dyDescent="0.45">
      <c r="A25" s="90"/>
      <c r="B25" s="52" t="s">
        <v>230</v>
      </c>
      <c r="C25" s="83"/>
      <c r="D25" s="17" t="s">
        <v>360</v>
      </c>
      <c r="E25" s="85"/>
      <c r="F25" s="85"/>
      <c r="G25" s="146"/>
      <c r="H25" s="146"/>
      <c r="I25" s="85"/>
      <c r="J25" s="83"/>
      <c r="K25" s="146"/>
      <c r="L25" s="146"/>
    </row>
    <row r="26" spans="1:12" ht="131.44999999999999" customHeight="1" thickTop="1" thickBot="1" x14ac:dyDescent="0.45">
      <c r="A26" s="90"/>
      <c r="B26" s="17" t="s">
        <v>549</v>
      </c>
      <c r="C26" s="83"/>
      <c r="D26" s="17" t="s">
        <v>368</v>
      </c>
      <c r="E26" s="85"/>
      <c r="F26" s="85"/>
      <c r="G26" s="146"/>
      <c r="H26" s="146"/>
      <c r="I26" s="85"/>
      <c r="J26" s="83"/>
      <c r="K26" s="146"/>
      <c r="L26" s="146"/>
    </row>
    <row r="27" spans="1:12" ht="131.44999999999999" customHeight="1" thickTop="1" thickBot="1" x14ac:dyDescent="0.45">
      <c r="A27" s="90"/>
      <c r="B27" s="21" t="s">
        <v>233</v>
      </c>
      <c r="C27" s="84"/>
      <c r="D27" s="25" t="s">
        <v>360</v>
      </c>
      <c r="E27" s="86"/>
      <c r="F27" s="86"/>
      <c r="G27" s="146"/>
      <c r="H27" s="146"/>
      <c r="I27" s="86"/>
      <c r="J27" s="82"/>
      <c r="K27" s="146"/>
      <c r="L27" s="146"/>
    </row>
    <row r="28" spans="1:12" ht="131.44999999999999" customHeight="1" thickTop="1" thickBot="1" x14ac:dyDescent="0.45">
      <c r="A28" s="90"/>
      <c r="B28" s="56" t="s">
        <v>253</v>
      </c>
      <c r="C28" s="81" t="s">
        <v>232</v>
      </c>
      <c r="D28" s="56" t="s">
        <v>360</v>
      </c>
      <c r="E28" s="92" t="s">
        <v>352</v>
      </c>
      <c r="F28" s="92" t="s">
        <v>367</v>
      </c>
      <c r="G28" s="146" t="s">
        <v>534</v>
      </c>
      <c r="H28" s="146"/>
      <c r="I28" s="92" t="s">
        <v>481</v>
      </c>
      <c r="J28" s="81" t="s">
        <v>443</v>
      </c>
      <c r="K28" s="146" t="s">
        <v>530</v>
      </c>
      <c r="L28" s="146" t="s">
        <v>565</v>
      </c>
    </row>
    <row r="29" spans="1:12" ht="131.44999999999999" customHeight="1" thickTop="1" thickBot="1" x14ac:dyDescent="0.45">
      <c r="A29" s="90"/>
      <c r="B29" s="52" t="s">
        <v>230</v>
      </c>
      <c r="C29" s="83"/>
      <c r="D29" s="17" t="s">
        <v>360</v>
      </c>
      <c r="E29" s="85"/>
      <c r="F29" s="85"/>
      <c r="G29" s="146"/>
      <c r="H29" s="146"/>
      <c r="I29" s="85"/>
      <c r="J29" s="83"/>
      <c r="K29" s="146"/>
      <c r="L29" s="146"/>
    </row>
    <row r="30" spans="1:12" ht="157.15" customHeight="1" thickTop="1" thickBot="1" x14ac:dyDescent="0.45">
      <c r="A30" s="90"/>
      <c r="B30" s="17" t="s">
        <v>234</v>
      </c>
      <c r="C30" s="83"/>
      <c r="D30" s="17" t="s">
        <v>368</v>
      </c>
      <c r="E30" s="85"/>
      <c r="F30" s="85"/>
      <c r="G30" s="146"/>
      <c r="H30" s="146"/>
      <c r="I30" s="85"/>
      <c r="J30" s="83"/>
      <c r="K30" s="146"/>
      <c r="L30" s="146"/>
    </row>
    <row r="31" spans="1:12" ht="131.44999999999999" customHeight="1" thickTop="1" thickBot="1" x14ac:dyDescent="0.45">
      <c r="A31" s="90"/>
      <c r="B31" s="21" t="s">
        <v>233</v>
      </c>
      <c r="C31" s="84"/>
      <c r="D31" s="25" t="s">
        <v>360</v>
      </c>
      <c r="E31" s="86"/>
      <c r="F31" s="86"/>
      <c r="G31" s="146"/>
      <c r="H31" s="146"/>
      <c r="I31" s="86"/>
      <c r="J31" s="82"/>
      <c r="K31" s="146"/>
      <c r="L31" s="146"/>
    </row>
    <row r="32" spans="1:12" ht="267" customHeight="1" thickTop="1" thickBot="1" x14ac:dyDescent="0.45">
      <c r="A32" s="90"/>
      <c r="B32" s="56" t="s">
        <v>236</v>
      </c>
      <c r="C32" s="81" t="s">
        <v>232</v>
      </c>
      <c r="D32" s="56" t="s">
        <v>360</v>
      </c>
      <c r="E32" s="92" t="s">
        <v>352</v>
      </c>
      <c r="F32" s="92" t="s">
        <v>367</v>
      </c>
      <c r="G32" s="146" t="s">
        <v>534</v>
      </c>
      <c r="H32" s="146"/>
      <c r="I32" s="92" t="s">
        <v>481</v>
      </c>
      <c r="J32" s="81" t="s">
        <v>443</v>
      </c>
      <c r="K32" s="146" t="s">
        <v>530</v>
      </c>
      <c r="L32" s="146" t="s">
        <v>565</v>
      </c>
    </row>
    <row r="33" spans="1:12" ht="253.9" customHeight="1" thickTop="1" thickBot="1" x14ac:dyDescent="0.45">
      <c r="A33" s="90"/>
      <c r="B33" s="52" t="s">
        <v>230</v>
      </c>
      <c r="C33" s="83"/>
      <c r="D33" s="17" t="s">
        <v>360</v>
      </c>
      <c r="E33" s="85"/>
      <c r="F33" s="85"/>
      <c r="G33" s="146"/>
      <c r="H33" s="146"/>
      <c r="I33" s="85"/>
      <c r="J33" s="83"/>
      <c r="K33" s="146"/>
      <c r="L33" s="146"/>
    </row>
    <row r="34" spans="1:12" ht="131.44999999999999" customHeight="1" thickTop="1" thickBot="1" x14ac:dyDescent="0.45">
      <c r="A34" s="90"/>
      <c r="B34" s="17" t="s">
        <v>550</v>
      </c>
      <c r="C34" s="83"/>
      <c r="D34" s="17" t="s">
        <v>368</v>
      </c>
      <c r="E34" s="85"/>
      <c r="F34" s="85"/>
      <c r="G34" s="146"/>
      <c r="H34" s="146"/>
      <c r="I34" s="85"/>
      <c r="J34" s="83"/>
      <c r="K34" s="146"/>
      <c r="L34" s="146"/>
    </row>
    <row r="35" spans="1:12" ht="131.44999999999999" customHeight="1" thickTop="1" thickBot="1" x14ac:dyDescent="0.45">
      <c r="A35" s="91"/>
      <c r="B35" s="25" t="s">
        <v>233</v>
      </c>
      <c r="C35" s="82"/>
      <c r="D35" s="25" t="s">
        <v>360</v>
      </c>
      <c r="E35" s="86"/>
      <c r="F35" s="86"/>
      <c r="G35" s="146"/>
      <c r="H35" s="146"/>
      <c r="I35" s="86"/>
      <c r="J35" s="82"/>
      <c r="K35" s="146"/>
      <c r="L35" s="146"/>
    </row>
    <row r="36" spans="1:12" ht="131.44999999999999" customHeight="1" thickTop="1" thickBot="1" x14ac:dyDescent="0.45">
      <c r="A36" s="139" t="s">
        <v>262</v>
      </c>
      <c r="B36" s="23" t="s">
        <v>240</v>
      </c>
      <c r="C36" s="142" t="s">
        <v>551</v>
      </c>
      <c r="D36" s="81" t="s">
        <v>368</v>
      </c>
      <c r="E36" s="81" t="s">
        <v>352</v>
      </c>
      <c r="F36" s="81" t="s">
        <v>367</v>
      </c>
      <c r="G36" s="146" t="s">
        <v>534</v>
      </c>
      <c r="H36" s="146"/>
      <c r="I36" s="146" t="s">
        <v>481</v>
      </c>
      <c r="J36" s="146" t="s">
        <v>443</v>
      </c>
      <c r="K36" s="146" t="s">
        <v>530</v>
      </c>
      <c r="L36" s="146" t="s">
        <v>566</v>
      </c>
    </row>
    <row r="37" spans="1:12" ht="131.44999999999999" customHeight="1" thickTop="1" thickBot="1" x14ac:dyDescent="0.45">
      <c r="A37" s="140"/>
      <c r="B37" s="17" t="s">
        <v>241</v>
      </c>
      <c r="C37" s="83"/>
      <c r="D37" s="83"/>
      <c r="E37" s="83"/>
      <c r="F37" s="83"/>
      <c r="G37" s="146"/>
      <c r="H37" s="146"/>
      <c r="I37" s="146"/>
      <c r="J37" s="146"/>
      <c r="K37" s="146"/>
      <c r="L37" s="146"/>
    </row>
    <row r="38" spans="1:12" ht="131.44999999999999" customHeight="1" thickTop="1" thickBot="1" x14ac:dyDescent="0.45">
      <c r="A38" s="140"/>
      <c r="B38" s="17" t="s">
        <v>242</v>
      </c>
      <c r="C38" s="83"/>
      <c r="D38" s="83"/>
      <c r="E38" s="83"/>
      <c r="F38" s="83"/>
      <c r="G38" s="146"/>
      <c r="H38" s="146"/>
      <c r="I38" s="146"/>
      <c r="J38" s="146"/>
      <c r="K38" s="146"/>
      <c r="L38" s="146"/>
    </row>
    <row r="39" spans="1:12" ht="131.44999999999999" customHeight="1" thickTop="1" thickBot="1" x14ac:dyDescent="0.45">
      <c r="A39" s="140"/>
      <c r="B39" s="17" t="s">
        <v>243</v>
      </c>
      <c r="C39" s="83"/>
      <c r="D39" s="83"/>
      <c r="E39" s="83"/>
      <c r="F39" s="83"/>
      <c r="G39" s="146"/>
      <c r="H39" s="146"/>
      <c r="I39" s="146"/>
      <c r="J39" s="146"/>
      <c r="K39" s="146"/>
      <c r="L39" s="146"/>
    </row>
    <row r="40" spans="1:12" ht="131.44999999999999" customHeight="1" thickTop="1" thickBot="1" x14ac:dyDescent="0.45">
      <c r="A40" s="140"/>
      <c r="B40" s="17" t="s">
        <v>244</v>
      </c>
      <c r="C40" s="83"/>
      <c r="D40" s="83"/>
      <c r="E40" s="83"/>
      <c r="F40" s="83"/>
      <c r="G40" s="146"/>
      <c r="H40" s="146"/>
      <c r="I40" s="146"/>
      <c r="J40" s="146"/>
      <c r="K40" s="146"/>
      <c r="L40" s="146"/>
    </row>
    <row r="41" spans="1:12" ht="131.44999999999999" customHeight="1" thickTop="1" thickBot="1" x14ac:dyDescent="0.45">
      <c r="A41" s="141"/>
      <c r="B41" s="25" t="s">
        <v>233</v>
      </c>
      <c r="C41" s="82"/>
      <c r="D41" s="82"/>
      <c r="E41" s="82"/>
      <c r="F41" s="82"/>
      <c r="G41" s="146"/>
      <c r="H41" s="146"/>
      <c r="I41" s="146"/>
      <c r="J41" s="146"/>
      <c r="K41" s="146"/>
      <c r="L41" s="146"/>
    </row>
    <row r="42" spans="1:12" ht="131.44999999999999" customHeight="1" thickTop="1" x14ac:dyDescent="0.4"/>
    <row r="73" spans="1:3" ht="131.44999999999999" customHeight="1" x14ac:dyDescent="0.4">
      <c r="A73" s="93"/>
      <c r="B73" s="93"/>
      <c r="C73" s="93"/>
    </row>
  </sheetData>
  <sheetProtection formatRows="0"/>
  <mergeCells count="94">
    <mergeCell ref="L32:L35"/>
    <mergeCell ref="G36:G41"/>
    <mergeCell ref="I36:I41"/>
    <mergeCell ref="K36:K41"/>
    <mergeCell ref="L36:L41"/>
    <mergeCell ref="H36:H41"/>
    <mergeCell ref="J36:J41"/>
    <mergeCell ref="G32:G35"/>
    <mergeCell ref="H32:H35"/>
    <mergeCell ref="I32:I35"/>
    <mergeCell ref="J32:J35"/>
    <mergeCell ref="K32:K35"/>
    <mergeCell ref="L24:L27"/>
    <mergeCell ref="G28:G31"/>
    <mergeCell ref="H28:H31"/>
    <mergeCell ref="I28:I31"/>
    <mergeCell ref="J28:J31"/>
    <mergeCell ref="K28:K31"/>
    <mergeCell ref="L28:L31"/>
    <mergeCell ref="G24:G27"/>
    <mergeCell ref="H24:H27"/>
    <mergeCell ref="I24:I27"/>
    <mergeCell ref="J24:J27"/>
    <mergeCell ref="K24:K27"/>
    <mergeCell ref="L15:L18"/>
    <mergeCell ref="G19:G22"/>
    <mergeCell ref="H19:H22"/>
    <mergeCell ref="I19:I22"/>
    <mergeCell ref="J19:J22"/>
    <mergeCell ref="K19:K22"/>
    <mergeCell ref="L19:L22"/>
    <mergeCell ref="G15:G18"/>
    <mergeCell ref="H15:H18"/>
    <mergeCell ref="I15:I18"/>
    <mergeCell ref="J15:J18"/>
    <mergeCell ref="K15:K18"/>
    <mergeCell ref="G8:G9"/>
    <mergeCell ref="I8:I9"/>
    <mergeCell ref="K8:K9"/>
    <mergeCell ref="L8:L9"/>
    <mergeCell ref="J8:J9"/>
    <mergeCell ref="G11:G14"/>
    <mergeCell ref="I11:I14"/>
    <mergeCell ref="K11:K14"/>
    <mergeCell ref="L11:L14"/>
    <mergeCell ref="H11:H14"/>
    <mergeCell ref="J11:J14"/>
    <mergeCell ref="G6:G7"/>
    <mergeCell ref="I6:I7"/>
    <mergeCell ref="K6:K7"/>
    <mergeCell ref="L6:L7"/>
    <mergeCell ref="J6:J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C19:C22"/>
    <mergeCell ref="A73:C73"/>
    <mergeCell ref="C11:C14"/>
    <mergeCell ref="C15:C18"/>
    <mergeCell ref="A6:A10"/>
    <mergeCell ref="A11:A22"/>
    <mergeCell ref="A24:A35"/>
    <mergeCell ref="A36:A41"/>
    <mergeCell ref="C36:C41"/>
    <mergeCell ref="C32:C35"/>
    <mergeCell ref="C24:C27"/>
    <mergeCell ref="C28:C31"/>
    <mergeCell ref="F11:F14"/>
    <mergeCell ref="E15:E18"/>
    <mergeCell ref="F15:F18"/>
    <mergeCell ref="E11:E14"/>
    <mergeCell ref="F19:F22"/>
    <mergeCell ref="E19:E22"/>
    <mergeCell ref="D36:D41"/>
    <mergeCell ref="E24:E27"/>
    <mergeCell ref="F24:F27"/>
    <mergeCell ref="F28:F31"/>
    <mergeCell ref="E32:E35"/>
    <mergeCell ref="F32:F35"/>
    <mergeCell ref="E28:E31"/>
    <mergeCell ref="E36:E41"/>
    <mergeCell ref="F36:F41"/>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A6" zoomScale="40" zoomScaleNormal="40" zoomScaleSheetLayoutView="30" workbookViewId="0">
      <selection activeCell="K18" sqref="K18"/>
    </sheetView>
  </sheetViews>
  <sheetFormatPr defaultColWidth="9.140625" defaultRowHeight="26.25" x14ac:dyDescent="0.4"/>
  <cols>
    <col min="1" max="1" width="35.28515625" style="13" customWidth="1"/>
    <col min="2" max="2" width="67.7109375" style="13" customWidth="1"/>
    <col min="3" max="3" width="44.28515625" style="13" customWidth="1"/>
    <col min="4" max="4" width="55.85546875" style="13" customWidth="1"/>
    <col min="5" max="5" width="37.7109375" style="13" customWidth="1"/>
    <col min="6" max="6" width="76.42578125" style="13" customWidth="1"/>
    <col min="7" max="7" width="34.7109375" style="13" customWidth="1"/>
    <col min="8" max="8" width="35.140625" style="13" customWidth="1"/>
    <col min="9" max="9" width="33.28515625" style="13" customWidth="1"/>
    <col min="10" max="11" width="28" style="13" customWidth="1"/>
    <col min="12" max="12" width="36.140625" style="13" customWidth="1"/>
    <col min="13" max="16384" width="9.140625" style="13"/>
  </cols>
  <sheetData>
    <row r="1" spans="1:12" ht="130.5" customHeight="1" x14ac:dyDescent="0.4">
      <c r="A1" s="98" t="s">
        <v>470</v>
      </c>
      <c r="B1" s="99"/>
      <c r="C1" s="99"/>
      <c r="D1" s="99"/>
      <c r="E1" s="99"/>
      <c r="F1" s="99"/>
      <c r="G1" s="99"/>
      <c r="H1" s="99"/>
      <c r="I1" s="99"/>
      <c r="J1" s="99"/>
      <c r="K1" s="99"/>
      <c r="L1" s="99"/>
    </row>
    <row r="2" spans="1:12" ht="130.5" customHeight="1" x14ac:dyDescent="0.4">
      <c r="A2" s="100" t="s">
        <v>245</v>
      </c>
      <c r="B2" s="101"/>
      <c r="C2" s="101"/>
      <c r="D2" s="101"/>
      <c r="E2" s="101"/>
      <c r="F2" s="101"/>
      <c r="G2" s="101"/>
      <c r="H2" s="101"/>
      <c r="I2" s="101"/>
      <c r="J2" s="101"/>
      <c r="K2" s="101"/>
      <c r="L2" s="101"/>
    </row>
    <row r="3" spans="1:12" ht="130.5" customHeight="1" x14ac:dyDescent="0.4">
      <c r="A3" s="102" t="s">
        <v>180</v>
      </c>
      <c r="B3" s="103" t="s">
        <v>185</v>
      </c>
      <c r="C3" s="103" t="s">
        <v>471</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568</v>
      </c>
      <c r="J4" s="117" t="s">
        <v>441</v>
      </c>
      <c r="K4" s="117" t="s">
        <v>386</v>
      </c>
      <c r="L4" s="117" t="s">
        <v>437</v>
      </c>
    </row>
    <row r="5" spans="1:12" ht="130.5" customHeight="1" thickBot="1" x14ac:dyDescent="0.45">
      <c r="A5" s="102"/>
      <c r="B5" s="103"/>
      <c r="C5" s="103"/>
      <c r="D5" s="106"/>
      <c r="E5" s="109"/>
      <c r="F5" s="112"/>
      <c r="G5" s="46" t="s">
        <v>439</v>
      </c>
      <c r="H5" s="46" t="s">
        <v>440</v>
      </c>
      <c r="I5" s="117"/>
      <c r="J5" s="117"/>
      <c r="K5" s="117"/>
      <c r="L5" s="117"/>
    </row>
    <row r="6" spans="1:12" ht="183.75" customHeight="1" x14ac:dyDescent="0.4">
      <c r="A6" s="138" t="s">
        <v>248</v>
      </c>
      <c r="B6" s="16" t="s">
        <v>249</v>
      </c>
      <c r="C6" s="121" t="s">
        <v>251</v>
      </c>
      <c r="D6" s="121" t="s">
        <v>360</v>
      </c>
      <c r="E6" s="121" t="s">
        <v>364</v>
      </c>
      <c r="F6" s="121" t="s">
        <v>365</v>
      </c>
      <c r="G6" s="121" t="s">
        <v>510</v>
      </c>
      <c r="H6" s="121"/>
      <c r="I6" s="121" t="s">
        <v>481</v>
      </c>
      <c r="J6" s="121"/>
      <c r="K6" s="121" t="s">
        <v>462</v>
      </c>
      <c r="L6" s="121" t="s">
        <v>512</v>
      </c>
    </row>
    <row r="7" spans="1:12" ht="74.45" customHeight="1" thickBot="1" x14ac:dyDescent="0.45">
      <c r="A7" s="91"/>
      <c r="B7" s="51" t="s">
        <v>260</v>
      </c>
      <c r="C7" s="82"/>
      <c r="D7" s="82"/>
      <c r="E7" s="82"/>
      <c r="F7" s="82"/>
      <c r="G7" s="82"/>
      <c r="H7" s="82"/>
      <c r="I7" s="82"/>
      <c r="J7" s="82"/>
      <c r="K7" s="82"/>
      <c r="L7" s="82"/>
    </row>
    <row r="8" spans="1:12" ht="263.25" customHeight="1" thickTop="1" thickBot="1" x14ac:dyDescent="0.45">
      <c r="A8" s="55" t="s">
        <v>246</v>
      </c>
      <c r="B8" s="50" t="s">
        <v>252</v>
      </c>
      <c r="C8" s="51" t="s">
        <v>552</v>
      </c>
      <c r="D8" s="51" t="s">
        <v>360</v>
      </c>
      <c r="E8" s="51" t="s">
        <v>364</v>
      </c>
      <c r="F8" s="51" t="s">
        <v>365</v>
      </c>
      <c r="G8" s="60" t="s">
        <v>510</v>
      </c>
      <c r="H8" s="60" t="s">
        <v>513</v>
      </c>
      <c r="I8" s="60" t="s">
        <v>481</v>
      </c>
      <c r="J8" s="60"/>
      <c r="K8" s="60" t="s">
        <v>462</v>
      </c>
      <c r="L8" s="60" t="s">
        <v>514</v>
      </c>
    </row>
    <row r="9" spans="1:12" ht="88.9" customHeight="1" thickTop="1" x14ac:dyDescent="0.4">
      <c r="A9" s="94" t="s">
        <v>369</v>
      </c>
      <c r="B9" s="56" t="s">
        <v>254</v>
      </c>
      <c r="C9" s="81" t="s">
        <v>247</v>
      </c>
      <c r="D9" s="81" t="s">
        <v>360</v>
      </c>
      <c r="E9" s="81" t="s">
        <v>349</v>
      </c>
      <c r="F9" s="81" t="s">
        <v>371</v>
      </c>
      <c r="G9" s="81" t="s">
        <v>516</v>
      </c>
      <c r="H9" s="148" t="s">
        <v>536</v>
      </c>
      <c r="I9" s="81" t="s">
        <v>481</v>
      </c>
      <c r="J9" s="81"/>
      <c r="K9" s="81" t="s">
        <v>462</v>
      </c>
      <c r="L9" s="81" t="s">
        <v>560</v>
      </c>
    </row>
    <row r="10" spans="1:12" ht="127.15" customHeight="1" x14ac:dyDescent="0.4">
      <c r="A10" s="90"/>
      <c r="B10" s="17" t="s">
        <v>255</v>
      </c>
      <c r="C10" s="83"/>
      <c r="D10" s="83"/>
      <c r="E10" s="83"/>
      <c r="F10" s="83"/>
      <c r="G10" s="83"/>
      <c r="H10" s="149"/>
      <c r="I10" s="83"/>
      <c r="J10" s="83"/>
      <c r="K10" s="83"/>
      <c r="L10" s="83"/>
    </row>
    <row r="11" spans="1:12" ht="90.6" customHeight="1" thickBot="1" x14ac:dyDescent="0.45">
      <c r="A11" s="91"/>
      <c r="B11" s="25" t="s">
        <v>250</v>
      </c>
      <c r="C11" s="82"/>
      <c r="D11" s="82"/>
      <c r="E11" s="82"/>
      <c r="F11" s="82"/>
      <c r="G11" s="82"/>
      <c r="H11" s="150"/>
      <c r="I11" s="82"/>
      <c r="J11" s="82"/>
      <c r="K11" s="82"/>
      <c r="L11" s="82"/>
    </row>
    <row r="12" spans="1:12" ht="72.599999999999994" customHeight="1" thickTop="1" x14ac:dyDescent="0.4">
      <c r="A12" s="147" t="s">
        <v>370</v>
      </c>
      <c r="B12" s="56" t="s">
        <v>256</v>
      </c>
      <c r="C12" s="81" t="s">
        <v>251</v>
      </c>
      <c r="D12" s="81" t="s">
        <v>360</v>
      </c>
      <c r="E12" s="81" t="s">
        <v>361</v>
      </c>
      <c r="F12" s="81" t="s">
        <v>372</v>
      </c>
      <c r="G12" s="81" t="s">
        <v>510</v>
      </c>
      <c r="H12" s="81"/>
      <c r="I12" s="81" t="s">
        <v>481</v>
      </c>
      <c r="J12" s="81"/>
      <c r="K12" s="81" t="s">
        <v>462</v>
      </c>
      <c r="L12" s="81" t="s">
        <v>512</v>
      </c>
    </row>
    <row r="13" spans="1:12" ht="94.9" customHeight="1" x14ac:dyDescent="0.4">
      <c r="A13" s="140"/>
      <c r="B13" s="17" t="s">
        <v>257</v>
      </c>
      <c r="C13" s="83"/>
      <c r="D13" s="83"/>
      <c r="E13" s="83"/>
      <c r="F13" s="83"/>
      <c r="G13" s="83"/>
      <c r="H13" s="83"/>
      <c r="I13" s="83"/>
      <c r="J13" s="83"/>
      <c r="K13" s="83"/>
      <c r="L13" s="83"/>
    </row>
    <row r="14" spans="1:12" ht="61.9" customHeight="1" x14ac:dyDescent="0.4">
      <c r="A14" s="140"/>
      <c r="B14" s="17" t="s">
        <v>258</v>
      </c>
      <c r="C14" s="83"/>
      <c r="D14" s="83"/>
      <c r="E14" s="83"/>
      <c r="F14" s="83"/>
      <c r="G14" s="83"/>
      <c r="H14" s="83"/>
      <c r="I14" s="83"/>
      <c r="J14" s="83"/>
      <c r="K14" s="83"/>
      <c r="L14" s="83"/>
    </row>
    <row r="15" spans="1:12" ht="69.599999999999994" customHeight="1" x14ac:dyDescent="0.4">
      <c r="A15" s="140"/>
      <c r="B15" s="17" t="s">
        <v>259</v>
      </c>
      <c r="C15" s="83"/>
      <c r="D15" s="83"/>
      <c r="E15" s="83"/>
      <c r="F15" s="83"/>
      <c r="G15" s="83"/>
      <c r="H15" s="83"/>
      <c r="I15" s="83"/>
      <c r="J15" s="83"/>
      <c r="K15" s="83"/>
      <c r="L15" s="83"/>
    </row>
    <row r="16" spans="1:12" ht="42" customHeight="1" thickBot="1" x14ac:dyDescent="0.45">
      <c r="A16" s="141"/>
      <c r="B16" s="25" t="s">
        <v>260</v>
      </c>
      <c r="C16" s="82"/>
      <c r="D16" s="82"/>
      <c r="E16" s="82"/>
      <c r="F16" s="82"/>
      <c r="G16" s="82"/>
      <c r="H16" s="82"/>
      <c r="I16" s="82"/>
      <c r="J16" s="82"/>
      <c r="K16" s="82"/>
      <c r="L16" s="82"/>
    </row>
    <row r="17" ht="27" thickTop="1" x14ac:dyDescent="0.4"/>
    <row r="33" spans="1:3" ht="114.75" customHeight="1" x14ac:dyDescent="0.4">
      <c r="A33" s="93"/>
      <c r="B33" s="93"/>
      <c r="C33" s="93"/>
    </row>
  </sheetData>
  <sheetProtection formatRows="0"/>
  <mergeCells count="48">
    <mergeCell ref="J9:J11"/>
    <mergeCell ref="K9:K11"/>
    <mergeCell ref="L9:L11"/>
    <mergeCell ref="G12:G16"/>
    <mergeCell ref="H12:H16"/>
    <mergeCell ref="I12:I16"/>
    <mergeCell ref="J12:J16"/>
    <mergeCell ref="K12:K16"/>
    <mergeCell ref="L12:L16"/>
    <mergeCell ref="G9:G11"/>
    <mergeCell ref="H9:H11"/>
    <mergeCell ref="I9:I11"/>
    <mergeCell ref="G6:G7"/>
    <mergeCell ref="L6:L7"/>
    <mergeCell ref="K6:K7"/>
    <mergeCell ref="J6:J7"/>
    <mergeCell ref="I6:I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E12:E16"/>
    <mergeCell ref="F12:F16"/>
    <mergeCell ref="D12:D16"/>
    <mergeCell ref="F6:F7"/>
    <mergeCell ref="D9:D11"/>
    <mergeCell ref="E9:E11"/>
    <mergeCell ref="F9:F11"/>
    <mergeCell ref="E6:E7"/>
    <mergeCell ref="D6:D7"/>
    <mergeCell ref="C6:C7"/>
    <mergeCell ref="A6:A7"/>
    <mergeCell ref="A33:C33"/>
    <mergeCell ref="A9:A11"/>
    <mergeCell ref="C9:C11"/>
    <mergeCell ref="A12:A16"/>
    <mergeCell ref="C12:C16"/>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40" zoomScaleNormal="40" zoomScaleSheetLayoutView="100" workbookViewId="0">
      <selection activeCell="I6" sqref="I6:I11"/>
    </sheetView>
  </sheetViews>
  <sheetFormatPr defaultColWidth="9.140625" defaultRowHeight="26.25" x14ac:dyDescent="0.4"/>
  <cols>
    <col min="1" max="1" width="49.5703125" style="13" customWidth="1"/>
    <col min="2" max="2" width="57.42578125" style="13" customWidth="1"/>
    <col min="3" max="3" width="44.28515625" style="13" customWidth="1"/>
    <col min="4" max="8" width="68.5703125" style="13" customWidth="1"/>
    <col min="9" max="12" width="54.140625" style="13" customWidth="1"/>
    <col min="13" max="16384" width="9.140625" style="13"/>
  </cols>
  <sheetData>
    <row r="1" spans="1:12" ht="130.5" customHeight="1" x14ac:dyDescent="0.4">
      <c r="A1" s="98" t="s">
        <v>470</v>
      </c>
      <c r="B1" s="99"/>
      <c r="C1" s="99"/>
      <c r="D1" s="99"/>
      <c r="E1" s="99"/>
      <c r="F1" s="99"/>
      <c r="G1" s="99"/>
      <c r="H1" s="99"/>
      <c r="I1" s="99"/>
      <c r="J1" s="99"/>
      <c r="K1" s="99"/>
      <c r="L1" s="99"/>
    </row>
    <row r="2" spans="1:12" ht="130.5" customHeight="1" x14ac:dyDescent="0.4">
      <c r="A2" s="100" t="s">
        <v>264</v>
      </c>
      <c r="B2" s="101"/>
      <c r="C2" s="101"/>
      <c r="D2" s="101"/>
      <c r="E2" s="101"/>
      <c r="F2" s="101"/>
      <c r="G2" s="101"/>
      <c r="H2" s="101"/>
      <c r="I2" s="101"/>
      <c r="J2" s="101"/>
      <c r="K2" s="101"/>
      <c r="L2" s="101"/>
    </row>
    <row r="3" spans="1:12" ht="130.5" customHeight="1" x14ac:dyDescent="0.4">
      <c r="A3" s="102" t="s">
        <v>180</v>
      </c>
      <c r="B3" s="103" t="s">
        <v>185</v>
      </c>
      <c r="C3" s="103" t="s">
        <v>471</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568</v>
      </c>
      <c r="J4" s="154" t="s">
        <v>441</v>
      </c>
      <c r="K4" s="117" t="s">
        <v>386</v>
      </c>
      <c r="L4" s="117" t="s">
        <v>437</v>
      </c>
    </row>
    <row r="5" spans="1:12" ht="130.5" customHeight="1" x14ac:dyDescent="0.4">
      <c r="A5" s="102"/>
      <c r="B5" s="103"/>
      <c r="C5" s="103"/>
      <c r="D5" s="106"/>
      <c r="E5" s="109"/>
      <c r="F5" s="112"/>
      <c r="G5" s="46" t="s">
        <v>439</v>
      </c>
      <c r="H5" s="46" t="s">
        <v>440</v>
      </c>
      <c r="I5" s="117"/>
      <c r="J5" s="155"/>
      <c r="K5" s="117"/>
      <c r="L5" s="117"/>
    </row>
    <row r="6" spans="1:12" ht="56.25" customHeight="1" x14ac:dyDescent="0.4">
      <c r="A6" s="151" t="s">
        <v>265</v>
      </c>
      <c r="B6" s="21" t="s">
        <v>269</v>
      </c>
      <c r="C6" s="121" t="s">
        <v>553</v>
      </c>
      <c r="D6" s="121" t="s">
        <v>373</v>
      </c>
      <c r="E6" s="121" t="s">
        <v>349</v>
      </c>
      <c r="F6" s="121" t="s">
        <v>371</v>
      </c>
      <c r="G6" s="121" t="s">
        <v>515</v>
      </c>
      <c r="H6" s="121"/>
      <c r="I6" s="121" t="s">
        <v>481</v>
      </c>
      <c r="J6" s="121"/>
      <c r="K6" s="121" t="s">
        <v>444</v>
      </c>
      <c r="L6" s="121" t="s">
        <v>567</v>
      </c>
    </row>
    <row r="7" spans="1:12" ht="81" customHeight="1" x14ac:dyDescent="0.4">
      <c r="A7" s="152"/>
      <c r="B7" s="17" t="s">
        <v>181</v>
      </c>
      <c r="C7" s="83"/>
      <c r="D7" s="83"/>
      <c r="E7" s="83"/>
      <c r="F7" s="83"/>
      <c r="G7" s="83"/>
      <c r="H7" s="83"/>
      <c r="I7" s="83"/>
      <c r="J7" s="83"/>
      <c r="K7" s="83"/>
      <c r="L7" s="83"/>
    </row>
    <row r="8" spans="1:12" ht="108" customHeight="1" x14ac:dyDescent="0.4">
      <c r="A8" s="152"/>
      <c r="B8" s="17" t="s">
        <v>266</v>
      </c>
      <c r="C8" s="83"/>
      <c r="D8" s="83"/>
      <c r="E8" s="83"/>
      <c r="F8" s="83"/>
      <c r="G8" s="83"/>
      <c r="H8" s="83"/>
      <c r="I8" s="83"/>
      <c r="J8" s="83"/>
      <c r="K8" s="83"/>
      <c r="L8" s="83"/>
    </row>
    <row r="9" spans="1:12" ht="88.5" customHeight="1" x14ac:dyDescent="0.4">
      <c r="A9" s="152"/>
      <c r="B9" s="17" t="s">
        <v>184</v>
      </c>
      <c r="C9" s="83"/>
      <c r="D9" s="83"/>
      <c r="E9" s="83"/>
      <c r="F9" s="83"/>
      <c r="G9" s="83"/>
      <c r="H9" s="83"/>
      <c r="I9" s="83"/>
      <c r="J9" s="83"/>
      <c r="K9" s="83"/>
      <c r="L9" s="83"/>
    </row>
    <row r="10" spans="1:12" ht="131.25" customHeight="1" x14ac:dyDescent="0.4">
      <c r="A10" s="152"/>
      <c r="B10" s="17" t="s">
        <v>182</v>
      </c>
      <c r="C10" s="83"/>
      <c r="D10" s="83"/>
      <c r="E10" s="83"/>
      <c r="F10" s="83"/>
      <c r="G10" s="83"/>
      <c r="H10" s="83"/>
      <c r="I10" s="83"/>
      <c r="J10" s="83"/>
      <c r="K10" s="83"/>
      <c r="L10" s="83"/>
    </row>
    <row r="11" spans="1:12" ht="70.5" customHeight="1" thickBot="1" x14ac:dyDescent="0.45">
      <c r="A11" s="153"/>
      <c r="B11" s="25" t="s">
        <v>183</v>
      </c>
      <c r="C11" s="82"/>
      <c r="D11" s="82"/>
      <c r="E11" s="82"/>
      <c r="F11" s="82"/>
      <c r="G11" s="82"/>
      <c r="H11" s="82"/>
      <c r="I11" s="82"/>
      <c r="J11" s="82"/>
      <c r="K11" s="82"/>
      <c r="L11" s="82"/>
    </row>
    <row r="12" spans="1:12" ht="27" thickTop="1" x14ac:dyDescent="0.4"/>
    <row r="47" ht="114.75" customHeight="1" x14ac:dyDescent="0.4"/>
    <row r="51" spans="1:3" x14ac:dyDescent="0.4">
      <c r="A51" s="24"/>
      <c r="B51" s="24"/>
      <c r="C51" s="24"/>
    </row>
  </sheetData>
  <sheetProtection formatRows="0"/>
  <mergeCells count="25">
    <mergeCell ref="K4:K5"/>
    <mergeCell ref="L4:L5"/>
    <mergeCell ref="I4:I5"/>
    <mergeCell ref="G6:G11"/>
    <mergeCell ref="H6:H11"/>
    <mergeCell ref="I6:I11"/>
    <mergeCell ref="J6:J11"/>
    <mergeCell ref="K6:K11"/>
    <mergeCell ref="L6:L11"/>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zoomScale="40" zoomScaleNormal="40" zoomScaleSheetLayoutView="100" workbookViewId="0">
      <selection activeCell="I4" sqref="I4:I5"/>
    </sheetView>
  </sheetViews>
  <sheetFormatPr defaultColWidth="9.140625" defaultRowHeight="109.9" customHeight="1" x14ac:dyDescent="0.4"/>
  <cols>
    <col min="1" max="2" width="42.42578125" style="13" customWidth="1"/>
    <col min="3" max="3" width="38.85546875" style="13" customWidth="1"/>
    <col min="4" max="4" width="42.42578125" style="13" customWidth="1"/>
    <col min="5" max="5" width="33.85546875" style="13" customWidth="1"/>
    <col min="6" max="6" width="70" style="13" customWidth="1"/>
    <col min="7" max="7" width="42.42578125" style="13" customWidth="1"/>
    <col min="8" max="8" width="38.28515625" style="13" customWidth="1"/>
    <col min="9" max="13" width="35.7109375" style="13" customWidth="1"/>
    <col min="14" max="16384" width="9.140625" style="13"/>
  </cols>
  <sheetData>
    <row r="1" spans="1:12" ht="130.5" customHeight="1" x14ac:dyDescent="0.4">
      <c r="A1" s="98" t="s">
        <v>470</v>
      </c>
      <c r="B1" s="99"/>
      <c r="C1" s="99"/>
      <c r="D1" s="99"/>
      <c r="E1" s="99"/>
      <c r="F1" s="99"/>
      <c r="G1" s="99"/>
      <c r="H1" s="99"/>
      <c r="I1" s="99"/>
      <c r="J1" s="99"/>
      <c r="K1" s="99"/>
      <c r="L1" s="99"/>
    </row>
    <row r="2" spans="1:12" ht="130.5" customHeight="1" x14ac:dyDescent="0.4">
      <c r="A2" s="100" t="s">
        <v>261</v>
      </c>
      <c r="B2" s="101"/>
      <c r="C2" s="101"/>
      <c r="D2" s="101"/>
      <c r="E2" s="101"/>
      <c r="F2" s="101"/>
      <c r="G2" s="101"/>
      <c r="H2" s="101"/>
      <c r="I2" s="101"/>
      <c r="J2" s="101"/>
      <c r="K2" s="101"/>
      <c r="L2" s="101"/>
    </row>
    <row r="3" spans="1:12" ht="130.5" customHeight="1" x14ac:dyDescent="0.4">
      <c r="A3" s="102" t="s">
        <v>180</v>
      </c>
      <c r="B3" s="103" t="s">
        <v>185</v>
      </c>
      <c r="C3" s="103" t="s">
        <v>471</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568</v>
      </c>
      <c r="J4" s="117" t="s">
        <v>441</v>
      </c>
      <c r="K4" s="117" t="s">
        <v>386</v>
      </c>
      <c r="L4" s="117" t="s">
        <v>437</v>
      </c>
    </row>
    <row r="5" spans="1:12" ht="130.5" customHeight="1" x14ac:dyDescent="0.4">
      <c r="A5" s="102"/>
      <c r="B5" s="103"/>
      <c r="C5" s="103"/>
      <c r="D5" s="106"/>
      <c r="E5" s="109"/>
      <c r="F5" s="112"/>
      <c r="G5" s="46" t="s">
        <v>439</v>
      </c>
      <c r="H5" s="46" t="s">
        <v>440</v>
      </c>
      <c r="I5" s="117"/>
      <c r="J5" s="117"/>
      <c r="K5" s="117"/>
      <c r="L5" s="117"/>
    </row>
    <row r="6" spans="1:12" ht="338.25" customHeight="1" x14ac:dyDescent="0.4">
      <c r="A6" s="157" t="s">
        <v>263</v>
      </c>
      <c r="B6" s="17" t="s">
        <v>319</v>
      </c>
      <c r="C6" s="121" t="s">
        <v>554</v>
      </c>
      <c r="D6" s="17" t="s">
        <v>363</v>
      </c>
      <c r="E6" s="17" t="s">
        <v>364</v>
      </c>
      <c r="F6" s="17" t="s">
        <v>365</v>
      </c>
      <c r="G6" s="121" t="s">
        <v>510</v>
      </c>
      <c r="H6" s="121" t="s">
        <v>518</v>
      </c>
      <c r="I6" s="121" t="s">
        <v>481</v>
      </c>
      <c r="J6" s="159"/>
      <c r="K6" s="121" t="s">
        <v>444</v>
      </c>
      <c r="L6" s="121" t="s">
        <v>517</v>
      </c>
    </row>
    <row r="7" spans="1:12" ht="205.5" customHeight="1" x14ac:dyDescent="0.4">
      <c r="A7" s="90"/>
      <c r="B7" s="52" t="s">
        <v>230</v>
      </c>
      <c r="C7" s="83"/>
      <c r="D7" s="17" t="s">
        <v>363</v>
      </c>
      <c r="E7" s="17" t="s">
        <v>364</v>
      </c>
      <c r="F7" s="17" t="s">
        <v>367</v>
      </c>
      <c r="G7" s="83"/>
      <c r="H7" s="83"/>
      <c r="I7" s="83"/>
      <c r="J7" s="160"/>
      <c r="K7" s="83"/>
      <c r="L7" s="83"/>
    </row>
    <row r="8" spans="1:12" ht="348.75" customHeight="1" x14ac:dyDescent="0.4">
      <c r="A8" s="90"/>
      <c r="B8" s="52" t="s">
        <v>238</v>
      </c>
      <c r="C8" s="83"/>
      <c r="D8" s="17" t="s">
        <v>363</v>
      </c>
      <c r="E8" s="17" t="s">
        <v>349</v>
      </c>
      <c r="F8" s="17" t="s">
        <v>366</v>
      </c>
      <c r="G8" s="83"/>
      <c r="H8" s="83"/>
      <c r="I8" s="83"/>
      <c r="J8" s="160"/>
      <c r="K8" s="83"/>
      <c r="L8" s="83"/>
    </row>
    <row r="9" spans="1:12" ht="295.5" customHeight="1" x14ac:dyDescent="0.4">
      <c r="A9" s="90"/>
      <c r="B9" s="17" t="s">
        <v>239</v>
      </c>
      <c r="C9" s="83"/>
      <c r="D9" s="31" t="s">
        <v>368</v>
      </c>
      <c r="E9" s="17" t="s">
        <v>364</v>
      </c>
      <c r="F9" s="17" t="s">
        <v>366</v>
      </c>
      <c r="G9" s="83"/>
      <c r="H9" s="83"/>
      <c r="I9" s="83"/>
      <c r="J9" s="160"/>
      <c r="K9" s="83"/>
      <c r="L9" s="83"/>
    </row>
    <row r="10" spans="1:12" ht="188.25" customHeight="1" thickBot="1" x14ac:dyDescent="0.45">
      <c r="A10" s="158"/>
      <c r="B10" s="22" t="s">
        <v>233</v>
      </c>
      <c r="C10" s="156"/>
      <c r="D10" s="25" t="s">
        <v>360</v>
      </c>
      <c r="E10" s="25" t="s">
        <v>352</v>
      </c>
      <c r="F10" s="25" t="s">
        <v>367</v>
      </c>
      <c r="G10" s="82"/>
      <c r="H10" s="82"/>
      <c r="I10" s="82"/>
      <c r="J10" s="161"/>
      <c r="K10" s="82"/>
      <c r="L10" s="82"/>
    </row>
    <row r="42" spans="1:3" ht="109.9" customHeight="1" x14ac:dyDescent="0.4">
      <c r="A42" s="93"/>
      <c r="B42" s="93"/>
      <c r="C42" s="93"/>
    </row>
  </sheetData>
  <sheetProtection formatRows="0"/>
  <mergeCells count="23">
    <mergeCell ref="K6:K10"/>
    <mergeCell ref="L6:L10"/>
    <mergeCell ref="I4:I5"/>
    <mergeCell ref="G6:G10"/>
    <mergeCell ref="H6:H10"/>
    <mergeCell ref="I6:I10"/>
    <mergeCell ref="J6:J10"/>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C12" zoomScale="40" zoomScaleNormal="40" zoomScaleSheetLayoutView="10" workbookViewId="0">
      <selection activeCell="K20" sqref="K20"/>
    </sheetView>
  </sheetViews>
  <sheetFormatPr defaultColWidth="9.140625" defaultRowHeight="26.25" x14ac:dyDescent="0.4"/>
  <cols>
    <col min="1" max="1" width="52.28515625" style="13" customWidth="1"/>
    <col min="2" max="2" width="63" style="13" customWidth="1"/>
    <col min="3" max="3" width="44.28515625" style="13" customWidth="1"/>
    <col min="4" max="4" width="71" style="13" customWidth="1"/>
    <col min="5" max="5" width="41" style="13" customWidth="1"/>
    <col min="6" max="6" width="121.42578125" style="13" customWidth="1"/>
    <col min="7" max="7" width="71" style="13" customWidth="1"/>
    <col min="8" max="8" width="54.140625" style="13" customWidth="1"/>
    <col min="9" max="12" width="58.5703125" style="13" customWidth="1"/>
    <col min="13" max="16384" width="9.140625" style="13"/>
  </cols>
  <sheetData>
    <row r="1" spans="1:161" ht="130.5" customHeight="1" x14ac:dyDescent="0.4">
      <c r="A1" s="98" t="s">
        <v>470</v>
      </c>
      <c r="B1" s="99"/>
      <c r="C1" s="99"/>
      <c r="D1" s="99"/>
      <c r="E1" s="99"/>
      <c r="F1" s="99"/>
      <c r="G1" s="99"/>
      <c r="H1" s="99"/>
      <c r="I1" s="99"/>
      <c r="J1" s="99"/>
      <c r="K1" s="99"/>
      <c r="L1" s="99"/>
    </row>
    <row r="2" spans="1:161" ht="130.5" customHeight="1" x14ac:dyDescent="0.4">
      <c r="A2" s="100" t="s">
        <v>309</v>
      </c>
      <c r="B2" s="101"/>
      <c r="C2" s="101"/>
      <c r="D2" s="101"/>
      <c r="E2" s="101"/>
      <c r="F2" s="101"/>
      <c r="G2" s="101"/>
      <c r="H2" s="101"/>
      <c r="I2" s="101"/>
      <c r="J2" s="101"/>
      <c r="K2" s="101"/>
      <c r="L2" s="101"/>
    </row>
    <row r="3" spans="1:161" ht="130.5" customHeight="1" x14ac:dyDescent="0.4">
      <c r="A3" s="102" t="s">
        <v>180</v>
      </c>
      <c r="B3" s="103" t="s">
        <v>185</v>
      </c>
      <c r="C3" s="103" t="s">
        <v>471</v>
      </c>
      <c r="D3" s="104" t="s">
        <v>343</v>
      </c>
      <c r="E3" s="107" t="s">
        <v>345</v>
      </c>
      <c r="F3" s="110" t="s">
        <v>344</v>
      </c>
      <c r="G3" s="115" t="s">
        <v>438</v>
      </c>
      <c r="H3" s="116"/>
      <c r="I3" s="116"/>
      <c r="J3" s="116"/>
      <c r="K3" s="116"/>
      <c r="L3" s="116"/>
    </row>
    <row r="4" spans="1:161" ht="130.5" customHeight="1" x14ac:dyDescent="0.4">
      <c r="A4" s="102"/>
      <c r="B4" s="103"/>
      <c r="C4" s="103"/>
      <c r="D4" s="105"/>
      <c r="E4" s="108"/>
      <c r="F4" s="111"/>
      <c r="G4" s="113" t="s">
        <v>436</v>
      </c>
      <c r="H4" s="114"/>
      <c r="I4" s="117" t="s">
        <v>568</v>
      </c>
      <c r="J4" s="117" t="s">
        <v>441</v>
      </c>
      <c r="K4" s="117" t="s">
        <v>386</v>
      </c>
      <c r="L4" s="117" t="s">
        <v>437</v>
      </c>
    </row>
    <row r="5" spans="1:161" ht="130.5" customHeight="1" x14ac:dyDescent="0.4">
      <c r="A5" s="102"/>
      <c r="B5" s="103"/>
      <c r="C5" s="103"/>
      <c r="D5" s="106"/>
      <c r="E5" s="109"/>
      <c r="F5" s="112"/>
      <c r="G5" s="46" t="s">
        <v>439</v>
      </c>
      <c r="H5" s="46" t="s">
        <v>440</v>
      </c>
      <c r="I5" s="117"/>
      <c r="J5" s="117"/>
      <c r="K5" s="117"/>
      <c r="L5" s="117"/>
    </row>
    <row r="6" spans="1:161" ht="183.75" customHeight="1" x14ac:dyDescent="0.4">
      <c r="A6" s="152" t="s">
        <v>313</v>
      </c>
      <c r="B6" s="52" t="s">
        <v>310</v>
      </c>
      <c r="C6" s="83" t="s">
        <v>232</v>
      </c>
      <c r="D6" s="17" t="s">
        <v>377</v>
      </c>
      <c r="E6" s="17" t="s">
        <v>364</v>
      </c>
      <c r="F6" s="17" t="s">
        <v>365</v>
      </c>
      <c r="G6" s="166" t="s">
        <v>519</v>
      </c>
      <c r="H6" s="166"/>
      <c r="I6" s="166" t="s">
        <v>481</v>
      </c>
      <c r="J6" s="166"/>
      <c r="K6" s="166" t="s">
        <v>444</v>
      </c>
      <c r="L6" s="166" t="s">
        <v>537</v>
      </c>
    </row>
    <row r="7" spans="1:161" ht="144.75" customHeight="1" x14ac:dyDescent="0.4">
      <c r="A7" s="152"/>
      <c r="B7" s="52" t="s">
        <v>230</v>
      </c>
      <c r="C7" s="83"/>
      <c r="D7" s="17" t="s">
        <v>363</v>
      </c>
      <c r="E7" s="17" t="s">
        <v>364</v>
      </c>
      <c r="F7" s="17" t="s">
        <v>367</v>
      </c>
      <c r="G7" s="136"/>
      <c r="H7" s="136"/>
      <c r="I7" s="136"/>
      <c r="J7" s="136"/>
      <c r="K7" s="136"/>
      <c r="L7" s="136"/>
    </row>
    <row r="8" spans="1:161" ht="189.75" customHeight="1" x14ac:dyDescent="0.4">
      <c r="A8" s="152"/>
      <c r="B8" s="17" t="s">
        <v>311</v>
      </c>
      <c r="C8" s="83"/>
      <c r="D8" s="52" t="s">
        <v>347</v>
      </c>
      <c r="E8" s="17" t="s">
        <v>361</v>
      </c>
      <c r="F8" s="17" t="s">
        <v>374</v>
      </c>
      <c r="G8" s="136"/>
      <c r="H8" s="136"/>
      <c r="I8" s="136"/>
      <c r="J8" s="136"/>
      <c r="K8" s="136"/>
      <c r="L8" s="136"/>
    </row>
    <row r="9" spans="1:161" ht="195" customHeight="1" x14ac:dyDescent="0.4">
      <c r="A9" s="152"/>
      <c r="B9" s="21" t="s">
        <v>312</v>
      </c>
      <c r="C9" s="83"/>
      <c r="D9" s="31" t="s">
        <v>368</v>
      </c>
      <c r="E9" s="17" t="s">
        <v>364</v>
      </c>
      <c r="F9" s="17" t="s">
        <v>366</v>
      </c>
      <c r="G9" s="136"/>
      <c r="H9" s="136"/>
      <c r="I9" s="136"/>
      <c r="J9" s="136"/>
      <c r="K9" s="136"/>
      <c r="L9" s="136"/>
    </row>
    <row r="10" spans="1:161" ht="158.25" thickBot="1" x14ac:dyDescent="0.45">
      <c r="A10" s="153"/>
      <c r="B10" s="22" t="s">
        <v>233</v>
      </c>
      <c r="C10" s="156"/>
      <c r="D10" s="25" t="s">
        <v>360</v>
      </c>
      <c r="E10" s="25" t="s">
        <v>352</v>
      </c>
      <c r="F10" s="25" t="s">
        <v>367</v>
      </c>
      <c r="G10" s="137"/>
      <c r="H10" s="137"/>
      <c r="I10" s="137"/>
      <c r="J10" s="137"/>
      <c r="K10" s="137"/>
      <c r="L10" s="137"/>
    </row>
    <row r="11" spans="1:161" s="26" customFormat="1" ht="210" customHeight="1" thickTop="1" x14ac:dyDescent="0.4">
      <c r="A11" s="162" t="s">
        <v>315</v>
      </c>
      <c r="B11" s="52" t="s">
        <v>316</v>
      </c>
      <c r="C11" s="142" t="s">
        <v>555</v>
      </c>
      <c r="D11" s="56" t="s">
        <v>347</v>
      </c>
      <c r="E11" s="17" t="s">
        <v>361</v>
      </c>
      <c r="F11" s="17" t="s">
        <v>375</v>
      </c>
      <c r="G11" s="81" t="s">
        <v>519</v>
      </c>
      <c r="H11" s="81"/>
      <c r="I11" s="81" t="s">
        <v>481</v>
      </c>
      <c r="J11" s="81"/>
      <c r="K11" s="81" t="s">
        <v>444</v>
      </c>
      <c r="L11" s="81" t="s">
        <v>537</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row>
    <row r="12" spans="1:161" s="19" customFormat="1" ht="133.5" customHeight="1" x14ac:dyDescent="0.4">
      <c r="A12" s="152"/>
      <c r="B12" s="17" t="s">
        <v>230</v>
      </c>
      <c r="C12" s="83"/>
      <c r="D12" s="21" t="s">
        <v>377</v>
      </c>
      <c r="E12" s="17" t="s">
        <v>352</v>
      </c>
      <c r="F12" s="17" t="s">
        <v>367</v>
      </c>
      <c r="G12" s="83"/>
      <c r="H12" s="83"/>
      <c r="I12" s="83"/>
      <c r="J12" s="83"/>
      <c r="K12" s="83"/>
      <c r="L12" s="8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row>
    <row r="13" spans="1:161" ht="223.5" customHeight="1" thickBot="1" x14ac:dyDescent="0.45">
      <c r="A13" s="153"/>
      <c r="B13" s="68" t="s">
        <v>317</v>
      </c>
      <c r="C13" s="82"/>
      <c r="D13" s="25" t="s">
        <v>347</v>
      </c>
      <c r="E13" s="25" t="s">
        <v>361</v>
      </c>
      <c r="F13" s="25" t="s">
        <v>374</v>
      </c>
      <c r="G13" s="82"/>
      <c r="H13" s="82"/>
      <c r="I13" s="82"/>
      <c r="J13" s="82"/>
      <c r="K13" s="82"/>
      <c r="L13" s="82"/>
    </row>
    <row r="14" spans="1:161" ht="161.44999999999999" customHeight="1" thickTop="1" x14ac:dyDescent="0.4">
      <c r="A14" s="163" t="s">
        <v>314</v>
      </c>
      <c r="B14" s="27" t="s">
        <v>318</v>
      </c>
      <c r="C14" s="81" t="s">
        <v>556</v>
      </c>
      <c r="D14" s="52" t="s">
        <v>376</v>
      </c>
      <c r="E14" s="17" t="s">
        <v>352</v>
      </c>
      <c r="F14" s="17" t="s">
        <v>367</v>
      </c>
      <c r="G14" s="81" t="s">
        <v>515</v>
      </c>
      <c r="H14" s="81"/>
      <c r="I14" s="81" t="s">
        <v>481</v>
      </c>
      <c r="J14" s="81"/>
      <c r="K14" s="81" t="s">
        <v>444</v>
      </c>
      <c r="L14" s="81" t="s">
        <v>520</v>
      </c>
    </row>
    <row r="15" spans="1:161" ht="135.75" customHeight="1" x14ac:dyDescent="0.4">
      <c r="A15" s="164"/>
      <c r="B15" s="17" t="s">
        <v>319</v>
      </c>
      <c r="C15" s="83"/>
      <c r="D15" s="17" t="s">
        <v>377</v>
      </c>
      <c r="E15" s="17" t="s">
        <v>352</v>
      </c>
      <c r="F15" s="17" t="s">
        <v>367</v>
      </c>
      <c r="G15" s="83"/>
      <c r="H15" s="83"/>
      <c r="I15" s="83"/>
      <c r="J15" s="83"/>
      <c r="K15" s="83"/>
      <c r="L15" s="83"/>
    </row>
    <row r="16" spans="1:161" ht="116.25" customHeight="1" x14ac:dyDescent="0.4">
      <c r="A16" s="164"/>
      <c r="B16" s="52" t="s">
        <v>230</v>
      </c>
      <c r="C16" s="83"/>
      <c r="D16" s="17" t="s">
        <v>377</v>
      </c>
      <c r="E16" s="17" t="s">
        <v>352</v>
      </c>
      <c r="F16" s="17" t="s">
        <v>367</v>
      </c>
      <c r="G16" s="83"/>
      <c r="H16" s="83"/>
      <c r="I16" s="83"/>
      <c r="J16" s="83"/>
      <c r="K16" s="83"/>
      <c r="L16" s="83"/>
    </row>
    <row r="17" spans="1:12" ht="161.25" customHeight="1" x14ac:dyDescent="0.4">
      <c r="A17" s="164"/>
      <c r="B17" s="52" t="s">
        <v>320</v>
      </c>
      <c r="C17" s="83"/>
      <c r="D17" s="31" t="s">
        <v>378</v>
      </c>
      <c r="E17" s="17" t="s">
        <v>352</v>
      </c>
      <c r="F17" s="17" t="s">
        <v>367</v>
      </c>
      <c r="G17" s="83"/>
      <c r="H17" s="83"/>
      <c r="I17" s="83"/>
      <c r="J17" s="83"/>
      <c r="K17" s="83"/>
      <c r="L17" s="83"/>
    </row>
    <row r="18" spans="1:12" ht="129" customHeight="1" x14ac:dyDescent="0.4">
      <c r="A18" s="164"/>
      <c r="B18" s="17" t="s">
        <v>311</v>
      </c>
      <c r="C18" s="83"/>
      <c r="D18" s="17" t="s">
        <v>377</v>
      </c>
      <c r="E18" s="17" t="s">
        <v>352</v>
      </c>
      <c r="F18" s="17" t="s">
        <v>367</v>
      </c>
      <c r="G18" s="83"/>
      <c r="H18" s="83"/>
      <c r="I18" s="83"/>
      <c r="J18" s="83"/>
      <c r="K18" s="83"/>
      <c r="L18" s="83"/>
    </row>
    <row r="19" spans="1:12" ht="196.5" customHeight="1" thickBot="1" x14ac:dyDescent="0.45">
      <c r="A19" s="165"/>
      <c r="B19" s="25" t="s">
        <v>233</v>
      </c>
      <c r="C19" s="82"/>
      <c r="D19" s="25" t="s">
        <v>377</v>
      </c>
      <c r="E19" s="25" t="s">
        <v>352</v>
      </c>
      <c r="F19" s="25" t="s">
        <v>367</v>
      </c>
      <c r="G19" s="82"/>
      <c r="H19" s="82"/>
      <c r="I19" s="82"/>
      <c r="J19" s="82"/>
      <c r="K19" s="82"/>
      <c r="L19" s="82"/>
    </row>
    <row r="20" spans="1:12" ht="27" thickTop="1" x14ac:dyDescent="0.4"/>
    <row r="65" spans="1:3" ht="114.75" customHeight="1" x14ac:dyDescent="0.4">
      <c r="A65" s="93"/>
      <c r="B65" s="93"/>
      <c r="C65" s="93"/>
    </row>
  </sheetData>
  <sheetProtection formatRows="0"/>
  <mergeCells count="39">
    <mergeCell ref="L14:L19"/>
    <mergeCell ref="G14:G19"/>
    <mergeCell ref="H14:H19"/>
    <mergeCell ref="I14:I19"/>
    <mergeCell ref="J14:J19"/>
    <mergeCell ref="K14:K19"/>
    <mergeCell ref="K6:K10"/>
    <mergeCell ref="L6:L10"/>
    <mergeCell ref="G11:G13"/>
    <mergeCell ref="H11:H13"/>
    <mergeCell ref="I11:I13"/>
    <mergeCell ref="J11:J13"/>
    <mergeCell ref="K11:K13"/>
    <mergeCell ref="L11:L13"/>
    <mergeCell ref="G6:G10"/>
    <mergeCell ref="H6:H10"/>
    <mergeCell ref="I6:I10"/>
    <mergeCell ref="J6:J10"/>
    <mergeCell ref="G4:H4"/>
    <mergeCell ref="J4:J5"/>
    <mergeCell ref="K4:K5"/>
    <mergeCell ref="L4:L5"/>
    <mergeCell ref="I4:I5"/>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A8" zoomScale="40" zoomScaleNormal="40" zoomScaleSheetLayoutView="20" workbookViewId="0">
      <selection activeCell="K10" sqref="K10:K13"/>
    </sheetView>
  </sheetViews>
  <sheetFormatPr defaultColWidth="9.140625" defaultRowHeight="26.25" x14ac:dyDescent="0.4"/>
  <cols>
    <col min="1" max="1" width="52.28515625" style="13" customWidth="1"/>
    <col min="2" max="2" width="63" style="13" customWidth="1"/>
    <col min="3" max="3" width="44.28515625" style="13" customWidth="1"/>
    <col min="4" max="4" width="62" style="13" customWidth="1"/>
    <col min="5" max="5" width="38.42578125" style="13" customWidth="1"/>
    <col min="6" max="6" width="111" style="13" customWidth="1"/>
    <col min="7" max="8" width="62" style="13" customWidth="1"/>
    <col min="9" max="17" width="49.7109375" style="13" customWidth="1"/>
    <col min="18" max="16384" width="9.140625" style="13"/>
  </cols>
  <sheetData>
    <row r="1" spans="1:1134" ht="130.5" customHeight="1" x14ac:dyDescent="0.4">
      <c r="A1" s="98" t="s">
        <v>470</v>
      </c>
      <c r="B1" s="99"/>
      <c r="C1" s="99"/>
      <c r="D1" s="99"/>
      <c r="E1" s="99"/>
      <c r="F1" s="99"/>
      <c r="G1" s="99"/>
      <c r="H1" s="99"/>
      <c r="I1" s="99"/>
      <c r="J1" s="99"/>
      <c r="K1" s="99"/>
      <c r="L1" s="99"/>
    </row>
    <row r="2" spans="1:1134" ht="130.5" customHeight="1" x14ac:dyDescent="0.4">
      <c r="A2" s="100" t="s">
        <v>346</v>
      </c>
      <c r="B2" s="101"/>
      <c r="C2" s="101"/>
      <c r="D2" s="101"/>
      <c r="E2" s="101"/>
      <c r="F2" s="101"/>
      <c r="G2" s="101"/>
      <c r="H2" s="101"/>
      <c r="I2" s="101"/>
      <c r="J2" s="101"/>
      <c r="K2" s="101"/>
      <c r="L2" s="101"/>
    </row>
    <row r="3" spans="1:1134" ht="130.5" customHeight="1" x14ac:dyDescent="0.4">
      <c r="A3" s="102" t="s">
        <v>180</v>
      </c>
      <c r="B3" s="103" t="s">
        <v>185</v>
      </c>
      <c r="C3" s="103" t="s">
        <v>471</v>
      </c>
      <c r="D3" s="104" t="s">
        <v>343</v>
      </c>
      <c r="E3" s="107" t="s">
        <v>345</v>
      </c>
      <c r="F3" s="110" t="s">
        <v>344</v>
      </c>
      <c r="G3" s="115" t="s">
        <v>438</v>
      </c>
      <c r="H3" s="116"/>
      <c r="I3" s="116"/>
      <c r="J3" s="116"/>
      <c r="K3" s="116"/>
      <c r="L3" s="116"/>
    </row>
    <row r="4" spans="1:1134" ht="130.5" customHeight="1" x14ac:dyDescent="0.4">
      <c r="A4" s="102"/>
      <c r="B4" s="103"/>
      <c r="C4" s="103"/>
      <c r="D4" s="105"/>
      <c r="E4" s="108"/>
      <c r="F4" s="111"/>
      <c r="G4" s="113" t="s">
        <v>436</v>
      </c>
      <c r="H4" s="114"/>
      <c r="I4" s="117" t="s">
        <v>568</v>
      </c>
      <c r="J4" s="117" t="s">
        <v>441</v>
      </c>
      <c r="K4" s="117" t="s">
        <v>386</v>
      </c>
      <c r="L4" s="117" t="s">
        <v>437</v>
      </c>
    </row>
    <row r="5" spans="1:1134" ht="130.5" customHeight="1" x14ac:dyDescent="0.4">
      <c r="A5" s="102"/>
      <c r="B5" s="103"/>
      <c r="C5" s="103"/>
      <c r="D5" s="106"/>
      <c r="E5" s="109"/>
      <c r="F5" s="112"/>
      <c r="G5" s="46" t="s">
        <v>439</v>
      </c>
      <c r="H5" s="46" t="s">
        <v>440</v>
      </c>
      <c r="I5" s="117"/>
      <c r="J5" s="117"/>
      <c r="K5" s="117"/>
      <c r="L5" s="117"/>
    </row>
    <row r="6" spans="1:1134" ht="272.25" customHeight="1" x14ac:dyDescent="0.4">
      <c r="A6" s="152" t="s">
        <v>321</v>
      </c>
      <c r="B6" s="52" t="s">
        <v>323</v>
      </c>
      <c r="C6" s="83" t="s">
        <v>232</v>
      </c>
      <c r="D6" s="17" t="s">
        <v>347</v>
      </c>
      <c r="E6" s="17" t="s">
        <v>361</v>
      </c>
      <c r="F6" s="17" t="s">
        <v>375</v>
      </c>
      <c r="G6" s="121" t="s">
        <v>496</v>
      </c>
      <c r="H6" s="121"/>
      <c r="I6" s="121" t="s">
        <v>474</v>
      </c>
      <c r="J6" s="172" t="s">
        <v>607</v>
      </c>
      <c r="K6" s="121" t="s">
        <v>444</v>
      </c>
      <c r="L6" s="121" t="s">
        <v>521</v>
      </c>
    </row>
    <row r="7" spans="1:1134" ht="169.5" customHeight="1" x14ac:dyDescent="0.4">
      <c r="A7" s="152"/>
      <c r="B7" s="52" t="s">
        <v>230</v>
      </c>
      <c r="C7" s="83"/>
      <c r="D7" s="21" t="s">
        <v>377</v>
      </c>
      <c r="E7" s="17" t="s">
        <v>352</v>
      </c>
      <c r="F7" s="17" t="s">
        <v>367</v>
      </c>
      <c r="G7" s="83"/>
      <c r="H7" s="83"/>
      <c r="I7" s="83"/>
      <c r="J7" s="168"/>
      <c r="K7" s="83"/>
      <c r="L7" s="83"/>
    </row>
    <row r="8" spans="1:1134" ht="212.25" customHeight="1" x14ac:dyDescent="0.4">
      <c r="A8" s="152"/>
      <c r="B8" s="17" t="s">
        <v>239</v>
      </c>
      <c r="C8" s="83"/>
      <c r="D8" s="17" t="s">
        <v>368</v>
      </c>
      <c r="E8" s="17" t="s">
        <v>349</v>
      </c>
      <c r="F8" s="17" t="s">
        <v>366</v>
      </c>
      <c r="G8" s="83"/>
      <c r="H8" s="83"/>
      <c r="I8" s="83"/>
      <c r="J8" s="168"/>
      <c r="K8" s="83"/>
      <c r="L8" s="83"/>
    </row>
    <row r="9" spans="1:1134" ht="190.5" customHeight="1" thickBot="1" x14ac:dyDescent="0.45">
      <c r="A9" s="153"/>
      <c r="B9" s="22" t="s">
        <v>233</v>
      </c>
      <c r="C9" s="156"/>
      <c r="D9" s="25" t="s">
        <v>360</v>
      </c>
      <c r="E9" s="25" t="s">
        <v>352</v>
      </c>
      <c r="F9" s="25" t="s">
        <v>367</v>
      </c>
      <c r="G9" s="82"/>
      <c r="H9" s="82"/>
      <c r="I9" s="82"/>
      <c r="J9" s="169"/>
      <c r="K9" s="82"/>
      <c r="L9" s="82"/>
    </row>
    <row r="10" spans="1:1134" ht="250.5" customHeight="1" thickTop="1" x14ac:dyDescent="0.4">
      <c r="A10" s="162" t="s">
        <v>322</v>
      </c>
      <c r="B10" s="50" t="s">
        <v>324</v>
      </c>
      <c r="C10" s="142" t="s">
        <v>229</v>
      </c>
      <c r="D10" s="17" t="s">
        <v>347</v>
      </c>
      <c r="E10" s="17" t="s">
        <v>361</v>
      </c>
      <c r="F10" s="17" t="s">
        <v>375</v>
      </c>
      <c r="G10" s="81"/>
      <c r="H10" s="81" t="s">
        <v>456</v>
      </c>
      <c r="I10" s="81" t="s">
        <v>474</v>
      </c>
      <c r="J10" s="81" t="s">
        <v>522</v>
      </c>
      <c r="K10" s="81" t="s">
        <v>523</v>
      </c>
      <c r="L10" s="81" t="s">
        <v>524</v>
      </c>
    </row>
    <row r="11" spans="1:1134" s="26" customFormat="1" ht="209.25" customHeight="1" x14ac:dyDescent="0.4">
      <c r="A11" s="152"/>
      <c r="B11" s="17" t="s">
        <v>316</v>
      </c>
      <c r="C11" s="83"/>
      <c r="D11" s="17" t="s">
        <v>347</v>
      </c>
      <c r="E11" s="17" t="s">
        <v>361</v>
      </c>
      <c r="F11" s="17" t="s">
        <v>375</v>
      </c>
      <c r="G11" s="83"/>
      <c r="H11" s="83"/>
      <c r="I11" s="83"/>
      <c r="J11" s="83"/>
      <c r="K11" s="83"/>
      <c r="L11" s="8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row>
    <row r="12" spans="1:1134" s="19" customFormat="1" ht="105" x14ac:dyDescent="0.4">
      <c r="A12" s="152"/>
      <c r="B12" s="17" t="s">
        <v>230</v>
      </c>
      <c r="C12" s="83"/>
      <c r="D12" s="21" t="s">
        <v>377</v>
      </c>
      <c r="E12" s="21" t="s">
        <v>352</v>
      </c>
      <c r="F12" s="21" t="s">
        <v>367</v>
      </c>
      <c r="G12" s="83"/>
      <c r="H12" s="83"/>
      <c r="I12" s="83"/>
      <c r="J12" s="83"/>
      <c r="K12" s="83"/>
      <c r="L12" s="8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row>
    <row r="13" spans="1:1134" ht="242.25" customHeight="1" thickBot="1" x14ac:dyDescent="0.45">
      <c r="A13" s="153"/>
      <c r="B13" s="68" t="s">
        <v>317</v>
      </c>
      <c r="C13" s="82"/>
      <c r="D13" s="25" t="s">
        <v>368</v>
      </c>
      <c r="E13" s="25" t="s">
        <v>349</v>
      </c>
      <c r="F13" s="25" t="s">
        <v>366</v>
      </c>
      <c r="G13" s="82"/>
      <c r="H13" s="82"/>
      <c r="I13" s="82"/>
      <c r="J13" s="82"/>
      <c r="K13" s="82"/>
      <c r="L13" s="82"/>
    </row>
    <row r="14" spans="1:1134" ht="27" thickTop="1" x14ac:dyDescent="0.4"/>
    <row r="59" spans="1:3" ht="114.75" customHeight="1" x14ac:dyDescent="0.4">
      <c r="A59" s="93"/>
      <c r="B59" s="93"/>
      <c r="C59" s="93"/>
    </row>
  </sheetData>
  <sheetProtection formatRows="0"/>
  <mergeCells count="31">
    <mergeCell ref="G10:G13"/>
    <mergeCell ref="I10:I13"/>
    <mergeCell ref="J10:J13"/>
    <mergeCell ref="K10:K13"/>
    <mergeCell ref="L10:L13"/>
    <mergeCell ref="H10:H13"/>
    <mergeCell ref="L6:L9"/>
    <mergeCell ref="G6:G9"/>
    <mergeCell ref="H6:H9"/>
    <mergeCell ref="I6:I9"/>
    <mergeCell ref="J6:J9"/>
    <mergeCell ref="K6:K9"/>
    <mergeCell ref="A1:L1"/>
    <mergeCell ref="A2:L2"/>
    <mergeCell ref="A3:A5"/>
    <mergeCell ref="B3:B5"/>
    <mergeCell ref="C3:C5"/>
    <mergeCell ref="D3:D5"/>
    <mergeCell ref="E3:E5"/>
    <mergeCell ref="F3:F5"/>
    <mergeCell ref="G3:L3"/>
    <mergeCell ref="G4:H4"/>
    <mergeCell ref="J4:J5"/>
    <mergeCell ref="K4:K5"/>
    <mergeCell ref="L4:L5"/>
    <mergeCell ref="I4:I5"/>
    <mergeCell ref="A59:C59"/>
    <mergeCell ref="A10:A13"/>
    <mergeCell ref="C10:C13"/>
    <mergeCell ref="A6:A9"/>
    <mergeCell ref="C6:C9"/>
  </mergeCells>
  <pageMargins left="0.25" right="0.25" top="0.75" bottom="0.75" header="0.3" footer="0.3"/>
  <pageSetup paperSize="8" scale="2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E1" zoomScale="40" zoomScaleNormal="40" zoomScaleSheetLayoutView="10" workbookViewId="0">
      <selection activeCell="J17" sqref="J17:J22"/>
    </sheetView>
  </sheetViews>
  <sheetFormatPr defaultColWidth="9.140625" defaultRowHeight="26.25" x14ac:dyDescent="0.4"/>
  <cols>
    <col min="1" max="1" width="41.85546875" style="13" customWidth="1"/>
    <col min="2" max="2" width="63" style="13" customWidth="1"/>
    <col min="3" max="3" width="58.5703125" style="13" customWidth="1"/>
    <col min="4" max="4" width="87" style="13" customWidth="1"/>
    <col min="5" max="5" width="38.28515625" style="13" customWidth="1"/>
    <col min="6" max="6" width="167.7109375" style="13" customWidth="1"/>
    <col min="7" max="8" width="49.140625" style="13" customWidth="1"/>
    <col min="9" max="9" width="36.5703125" style="13" customWidth="1"/>
    <col min="10" max="13" width="49.140625" style="13" customWidth="1"/>
    <col min="14" max="16384" width="9.140625" style="13"/>
  </cols>
  <sheetData>
    <row r="1" spans="1:12" ht="130.5" customHeight="1" x14ac:dyDescent="0.4">
      <c r="A1" s="98" t="s">
        <v>470</v>
      </c>
      <c r="B1" s="99"/>
      <c r="C1" s="99"/>
      <c r="D1" s="99"/>
      <c r="E1" s="99"/>
      <c r="F1" s="99"/>
      <c r="G1" s="99"/>
      <c r="H1" s="99"/>
      <c r="I1" s="99"/>
      <c r="J1" s="99"/>
      <c r="K1" s="99"/>
      <c r="L1" s="99"/>
    </row>
    <row r="2" spans="1:12" ht="130.5" customHeight="1" x14ac:dyDescent="0.4">
      <c r="A2" s="100" t="s">
        <v>325</v>
      </c>
      <c r="B2" s="101"/>
      <c r="C2" s="101"/>
      <c r="D2" s="101"/>
      <c r="E2" s="101"/>
      <c r="F2" s="101"/>
      <c r="G2" s="101"/>
      <c r="H2" s="101"/>
      <c r="I2" s="101"/>
      <c r="J2" s="101"/>
      <c r="K2" s="101"/>
      <c r="L2" s="101"/>
    </row>
    <row r="3" spans="1:12" ht="130.5" customHeight="1" x14ac:dyDescent="0.4">
      <c r="A3" s="102" t="s">
        <v>180</v>
      </c>
      <c r="B3" s="103" t="s">
        <v>185</v>
      </c>
      <c r="C3" s="103" t="s">
        <v>471</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568</v>
      </c>
      <c r="J4" s="117" t="s">
        <v>441</v>
      </c>
      <c r="K4" s="117" t="s">
        <v>386</v>
      </c>
      <c r="L4" s="117" t="s">
        <v>437</v>
      </c>
    </row>
    <row r="5" spans="1:12" ht="130.5" customHeight="1" x14ac:dyDescent="0.4">
      <c r="A5" s="102"/>
      <c r="B5" s="103"/>
      <c r="C5" s="103"/>
      <c r="D5" s="106"/>
      <c r="E5" s="109"/>
      <c r="F5" s="112"/>
      <c r="G5" s="47" t="s">
        <v>439</v>
      </c>
      <c r="H5" s="47" t="s">
        <v>440</v>
      </c>
      <c r="I5" s="117"/>
      <c r="J5" s="154"/>
      <c r="K5" s="154"/>
      <c r="L5" s="154"/>
    </row>
    <row r="6" spans="1:12" ht="207" customHeight="1" x14ac:dyDescent="0.4">
      <c r="A6" s="151" t="s">
        <v>326</v>
      </c>
      <c r="B6" s="17" t="s">
        <v>328</v>
      </c>
      <c r="C6" s="17" t="s">
        <v>251</v>
      </c>
      <c r="D6" s="85" t="s">
        <v>379</v>
      </c>
      <c r="E6" s="17" t="s">
        <v>349</v>
      </c>
      <c r="F6" s="17" t="s">
        <v>380</v>
      </c>
      <c r="G6" s="121" t="s">
        <v>510</v>
      </c>
      <c r="H6" s="121" t="s">
        <v>513</v>
      </c>
      <c r="I6" s="121" t="s">
        <v>481</v>
      </c>
      <c r="J6" s="121"/>
      <c r="K6" s="121" t="s">
        <v>462</v>
      </c>
      <c r="L6" s="121" t="s">
        <v>514</v>
      </c>
    </row>
    <row r="7" spans="1:12" ht="143.25" customHeight="1" x14ac:dyDescent="0.4">
      <c r="A7" s="152"/>
      <c r="B7" s="17" t="s">
        <v>329</v>
      </c>
      <c r="C7" s="17" t="s">
        <v>272</v>
      </c>
      <c r="D7" s="85"/>
      <c r="E7" s="17" t="s">
        <v>349</v>
      </c>
      <c r="F7" s="17" t="s">
        <v>380</v>
      </c>
      <c r="G7" s="83"/>
      <c r="H7" s="83"/>
      <c r="I7" s="83"/>
      <c r="J7" s="83"/>
      <c r="K7" s="83"/>
      <c r="L7" s="83"/>
    </row>
    <row r="8" spans="1:12" ht="134.25" customHeight="1" thickBot="1" x14ac:dyDescent="0.45">
      <c r="A8" s="152"/>
      <c r="B8" s="21" t="s">
        <v>330</v>
      </c>
      <c r="C8" s="21" t="s">
        <v>331</v>
      </c>
      <c r="D8" s="86"/>
      <c r="E8" s="25" t="s">
        <v>352</v>
      </c>
      <c r="F8" s="25" t="s">
        <v>367</v>
      </c>
      <c r="G8" s="82"/>
      <c r="H8" s="82"/>
      <c r="I8" s="82"/>
      <c r="J8" s="82"/>
      <c r="K8" s="82"/>
      <c r="L8" s="82"/>
    </row>
    <row r="9" spans="1:12" ht="129.6" customHeight="1" thickTop="1" x14ac:dyDescent="0.4">
      <c r="A9" s="162" t="s">
        <v>327</v>
      </c>
      <c r="B9" s="56" t="s">
        <v>332</v>
      </c>
      <c r="C9" s="81" t="s">
        <v>272</v>
      </c>
      <c r="D9" s="92" t="s">
        <v>379</v>
      </c>
      <c r="E9" s="92" t="s">
        <v>349</v>
      </c>
      <c r="F9" s="92" t="s">
        <v>380</v>
      </c>
      <c r="G9" s="81" t="s">
        <v>510</v>
      </c>
      <c r="H9" s="81" t="s">
        <v>513</v>
      </c>
      <c r="I9" s="81" t="s">
        <v>481</v>
      </c>
      <c r="J9" s="81"/>
      <c r="K9" s="81" t="s">
        <v>462</v>
      </c>
      <c r="L9" s="81" t="s">
        <v>514</v>
      </c>
    </row>
    <row r="10" spans="1:12" ht="53.25" thickBot="1" x14ac:dyDescent="0.45">
      <c r="A10" s="153"/>
      <c r="B10" s="25" t="s">
        <v>333</v>
      </c>
      <c r="C10" s="82"/>
      <c r="D10" s="86"/>
      <c r="E10" s="86"/>
      <c r="F10" s="86"/>
      <c r="G10" s="82"/>
      <c r="H10" s="82"/>
      <c r="I10" s="82"/>
      <c r="J10" s="82"/>
      <c r="K10" s="82"/>
      <c r="L10" s="82"/>
    </row>
    <row r="11" spans="1:12" ht="96" customHeight="1" thickTop="1" x14ac:dyDescent="0.4">
      <c r="A11" s="162" t="s">
        <v>335</v>
      </c>
      <c r="B11" s="56" t="s">
        <v>334</v>
      </c>
      <c r="C11" s="81" t="s">
        <v>232</v>
      </c>
      <c r="D11" s="81" t="s">
        <v>381</v>
      </c>
      <c r="E11" s="81" t="s">
        <v>352</v>
      </c>
      <c r="F11" s="81" t="s">
        <v>382</v>
      </c>
      <c r="G11" s="81" t="s">
        <v>515</v>
      </c>
      <c r="H11" s="81"/>
      <c r="I11" s="81" t="s">
        <v>481</v>
      </c>
      <c r="J11" s="81"/>
      <c r="K11" s="81" t="s">
        <v>462</v>
      </c>
      <c r="L11" s="81" t="s">
        <v>520</v>
      </c>
    </row>
    <row r="12" spans="1:12" ht="52.5" x14ac:dyDescent="0.4">
      <c r="A12" s="152"/>
      <c r="B12" s="17" t="s">
        <v>337</v>
      </c>
      <c r="C12" s="83"/>
      <c r="D12" s="83"/>
      <c r="E12" s="83"/>
      <c r="F12" s="83"/>
      <c r="G12" s="83"/>
      <c r="H12" s="83"/>
      <c r="I12" s="83"/>
      <c r="J12" s="83"/>
      <c r="K12" s="83"/>
      <c r="L12" s="83"/>
    </row>
    <row r="13" spans="1:12" ht="52.5" x14ac:dyDescent="0.4">
      <c r="A13" s="152"/>
      <c r="B13" s="17" t="s">
        <v>338</v>
      </c>
      <c r="C13" s="83"/>
      <c r="D13" s="83"/>
      <c r="E13" s="83"/>
      <c r="F13" s="83"/>
      <c r="G13" s="83"/>
      <c r="H13" s="83"/>
      <c r="I13" s="83"/>
      <c r="J13" s="83"/>
      <c r="K13" s="83"/>
      <c r="L13" s="83"/>
    </row>
    <row r="14" spans="1:12" ht="52.5" customHeight="1" x14ac:dyDescent="0.4">
      <c r="A14" s="152"/>
      <c r="B14" s="17" t="s">
        <v>339</v>
      </c>
      <c r="C14" s="83"/>
      <c r="D14" s="83"/>
      <c r="E14" s="83"/>
      <c r="F14" s="83"/>
      <c r="G14" s="83"/>
      <c r="H14" s="83"/>
      <c r="I14" s="83"/>
      <c r="J14" s="83"/>
      <c r="K14" s="83"/>
      <c r="L14" s="83"/>
    </row>
    <row r="15" spans="1:12" ht="91.15" customHeight="1" x14ac:dyDescent="0.4">
      <c r="A15" s="152"/>
      <c r="B15" s="17" t="s">
        <v>340</v>
      </c>
      <c r="C15" s="83"/>
      <c r="D15" s="83"/>
      <c r="E15" s="83"/>
      <c r="F15" s="83"/>
      <c r="G15" s="83"/>
      <c r="H15" s="83"/>
      <c r="I15" s="83"/>
      <c r="J15" s="83"/>
      <c r="K15" s="83"/>
      <c r="L15" s="83"/>
    </row>
    <row r="16" spans="1:12" ht="74.45" customHeight="1" thickBot="1" x14ac:dyDescent="0.45">
      <c r="A16" s="153"/>
      <c r="B16" s="25" t="s">
        <v>341</v>
      </c>
      <c r="C16" s="82"/>
      <c r="D16" s="82"/>
      <c r="E16" s="82"/>
      <c r="F16" s="82"/>
      <c r="G16" s="82"/>
      <c r="H16" s="82"/>
      <c r="I16" s="82"/>
      <c r="J16" s="82"/>
      <c r="K16" s="82"/>
      <c r="L16" s="82"/>
    </row>
    <row r="17" spans="1:12" ht="78" customHeight="1" thickTop="1" x14ac:dyDescent="0.4">
      <c r="A17" s="162" t="s">
        <v>336</v>
      </c>
      <c r="B17" s="56" t="s">
        <v>342</v>
      </c>
      <c r="C17" s="81" t="s">
        <v>232</v>
      </c>
      <c r="D17" s="81" t="s">
        <v>381</v>
      </c>
      <c r="E17" s="81" t="s">
        <v>352</v>
      </c>
      <c r="F17" s="81" t="s">
        <v>382</v>
      </c>
      <c r="G17" s="81" t="s">
        <v>515</v>
      </c>
      <c r="H17" s="81"/>
      <c r="I17" s="81" t="s">
        <v>481</v>
      </c>
      <c r="J17" s="81"/>
      <c r="K17" s="81" t="s">
        <v>462</v>
      </c>
      <c r="L17" s="81" t="s">
        <v>520</v>
      </c>
    </row>
    <row r="18" spans="1:12" ht="52.5" x14ac:dyDescent="0.4">
      <c r="A18" s="152"/>
      <c r="B18" s="17" t="s">
        <v>337</v>
      </c>
      <c r="C18" s="83"/>
      <c r="D18" s="83"/>
      <c r="E18" s="83"/>
      <c r="F18" s="83"/>
      <c r="G18" s="83"/>
      <c r="H18" s="83"/>
      <c r="I18" s="83"/>
      <c r="J18" s="83"/>
      <c r="K18" s="83"/>
      <c r="L18" s="83"/>
    </row>
    <row r="19" spans="1:12" ht="52.5" x14ac:dyDescent="0.4">
      <c r="A19" s="152"/>
      <c r="B19" s="17" t="s">
        <v>338</v>
      </c>
      <c r="C19" s="83"/>
      <c r="D19" s="83"/>
      <c r="E19" s="83"/>
      <c r="F19" s="83"/>
      <c r="G19" s="83"/>
      <c r="H19" s="83"/>
      <c r="I19" s="83"/>
      <c r="J19" s="83"/>
      <c r="K19" s="83"/>
      <c r="L19" s="83"/>
    </row>
    <row r="20" spans="1:12" ht="52.5" customHeight="1" x14ac:dyDescent="0.4">
      <c r="A20" s="152"/>
      <c r="B20" s="17" t="s">
        <v>339</v>
      </c>
      <c r="C20" s="83"/>
      <c r="D20" s="83"/>
      <c r="E20" s="83"/>
      <c r="F20" s="83"/>
      <c r="G20" s="83"/>
      <c r="H20" s="83"/>
      <c r="I20" s="83"/>
      <c r="J20" s="83"/>
      <c r="K20" s="83"/>
      <c r="L20" s="83"/>
    </row>
    <row r="21" spans="1:12" ht="52.5" customHeight="1" x14ac:dyDescent="0.4">
      <c r="A21" s="152"/>
      <c r="B21" s="17" t="s">
        <v>340</v>
      </c>
      <c r="C21" s="83"/>
      <c r="D21" s="83"/>
      <c r="E21" s="83"/>
      <c r="F21" s="83"/>
      <c r="G21" s="83"/>
      <c r="H21" s="83"/>
      <c r="I21" s="83"/>
      <c r="J21" s="83"/>
      <c r="K21" s="83"/>
      <c r="L21" s="83"/>
    </row>
    <row r="22" spans="1:12" ht="53.25" thickBot="1" x14ac:dyDescent="0.45">
      <c r="A22" s="153"/>
      <c r="B22" s="25" t="s">
        <v>341</v>
      </c>
      <c r="C22" s="82"/>
      <c r="D22" s="82"/>
      <c r="E22" s="82"/>
      <c r="F22" s="82"/>
      <c r="G22" s="82"/>
      <c r="H22" s="82"/>
      <c r="I22" s="82"/>
      <c r="J22" s="82"/>
      <c r="K22" s="82"/>
      <c r="L22" s="82"/>
    </row>
    <row r="23" spans="1:12" ht="27" thickTop="1" x14ac:dyDescent="0.4"/>
    <row r="69" spans="1:3" ht="114.75" customHeight="1" x14ac:dyDescent="0.4">
      <c r="A69" s="93"/>
      <c r="B69" s="93"/>
      <c r="C69" s="93"/>
    </row>
  </sheetData>
  <sheetProtection formatRows="0"/>
  <mergeCells count="56">
    <mergeCell ref="J11:J16"/>
    <mergeCell ref="K11:K16"/>
    <mergeCell ref="L11:L16"/>
    <mergeCell ref="G17:G22"/>
    <mergeCell ref="H17:H22"/>
    <mergeCell ref="I17:I22"/>
    <mergeCell ref="J17:J22"/>
    <mergeCell ref="K17:K22"/>
    <mergeCell ref="L17:L22"/>
    <mergeCell ref="G11:G16"/>
    <mergeCell ref="H11:H16"/>
    <mergeCell ref="I11:I16"/>
    <mergeCell ref="L6:L8"/>
    <mergeCell ref="G9:G10"/>
    <mergeCell ref="H9:H10"/>
    <mergeCell ref="I9:I10"/>
    <mergeCell ref="J9:J10"/>
    <mergeCell ref="K9:K10"/>
    <mergeCell ref="L9:L10"/>
    <mergeCell ref="G6:G8"/>
    <mergeCell ref="H6:H8"/>
    <mergeCell ref="I6:I8"/>
    <mergeCell ref="J6:J8"/>
    <mergeCell ref="K6:K8"/>
    <mergeCell ref="E17:E22"/>
    <mergeCell ref="F17:F22"/>
    <mergeCell ref="D17:D22"/>
    <mergeCell ref="E9:E10"/>
    <mergeCell ref="F9:F10"/>
    <mergeCell ref="D11:D16"/>
    <mergeCell ref="E11:E16"/>
    <mergeCell ref="F11:F16"/>
    <mergeCell ref="D6:D8"/>
    <mergeCell ref="D9:D10"/>
    <mergeCell ref="A69:C69"/>
    <mergeCell ref="A6:A8"/>
    <mergeCell ref="A11:A16"/>
    <mergeCell ref="A9:A10"/>
    <mergeCell ref="C17:C22"/>
    <mergeCell ref="C9:C10"/>
    <mergeCell ref="C11:C16"/>
    <mergeCell ref="A17:A22"/>
    <mergeCell ref="A1:L1"/>
    <mergeCell ref="A2:L2"/>
    <mergeCell ref="A3:A5"/>
    <mergeCell ref="B3:B5"/>
    <mergeCell ref="C3:C5"/>
    <mergeCell ref="D3:D5"/>
    <mergeCell ref="E3:E5"/>
    <mergeCell ref="F3:F5"/>
    <mergeCell ref="G3:L3"/>
    <mergeCell ref="G4:H4"/>
    <mergeCell ref="J4:J5"/>
    <mergeCell ref="K4:K5"/>
    <mergeCell ref="L4:L5"/>
    <mergeCell ref="I4:I5"/>
  </mergeCells>
  <pageMargins left="0.25" right="0.25" top="0.75" bottom="0.75" header="0.3" footer="0.3"/>
  <pageSetup paperSize="8" scale="2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tabSelected="1" zoomScale="30" zoomScaleNormal="30" zoomScaleSheetLayoutView="30" workbookViewId="0">
      <selection activeCell="I4" sqref="I4:I5"/>
    </sheetView>
  </sheetViews>
  <sheetFormatPr defaultColWidth="9.140625" defaultRowHeight="26.25" x14ac:dyDescent="0.4"/>
  <cols>
    <col min="1" max="1" width="51.140625" style="13" customWidth="1"/>
    <col min="2" max="2" width="66.42578125" style="13" bestFit="1" customWidth="1"/>
    <col min="3" max="3" width="47.5703125" style="13" customWidth="1"/>
    <col min="4" max="4" width="40.42578125" style="13" customWidth="1"/>
    <col min="5" max="5" width="34" style="13" customWidth="1"/>
    <col min="6" max="6" width="87.85546875" style="13" customWidth="1"/>
    <col min="7" max="7" width="45.7109375" style="13" customWidth="1"/>
    <col min="8" max="8" width="38.7109375" style="13" customWidth="1"/>
    <col min="9" max="12" width="43.5703125" style="13" customWidth="1"/>
    <col min="13" max="16384" width="9.140625" style="13"/>
  </cols>
  <sheetData>
    <row r="1" spans="1:12" ht="130.5" customHeight="1" x14ac:dyDescent="0.4">
      <c r="A1" s="98" t="s">
        <v>470</v>
      </c>
      <c r="B1" s="99"/>
      <c r="C1" s="99"/>
      <c r="D1" s="99"/>
      <c r="E1" s="99"/>
      <c r="F1" s="99"/>
      <c r="G1" s="99"/>
      <c r="H1" s="99"/>
      <c r="I1" s="99"/>
      <c r="J1" s="99"/>
      <c r="K1" s="99"/>
      <c r="L1" s="99"/>
    </row>
    <row r="2" spans="1:12" ht="130.5" customHeight="1" x14ac:dyDescent="0.4">
      <c r="A2" s="100" t="s">
        <v>267</v>
      </c>
      <c r="B2" s="101"/>
      <c r="C2" s="101"/>
      <c r="D2" s="101"/>
      <c r="E2" s="101"/>
      <c r="F2" s="101"/>
      <c r="G2" s="101"/>
      <c r="H2" s="101"/>
      <c r="I2" s="101"/>
      <c r="J2" s="101"/>
      <c r="K2" s="101"/>
      <c r="L2" s="101"/>
    </row>
    <row r="3" spans="1:12" ht="130.5" customHeight="1" x14ac:dyDescent="0.4">
      <c r="A3" s="102" t="s">
        <v>180</v>
      </c>
      <c r="B3" s="103" t="s">
        <v>185</v>
      </c>
      <c r="C3" s="103" t="s">
        <v>471</v>
      </c>
      <c r="D3" s="104" t="s">
        <v>343</v>
      </c>
      <c r="E3" s="107" t="s">
        <v>345</v>
      </c>
      <c r="F3" s="110" t="s">
        <v>344</v>
      </c>
      <c r="G3" s="115" t="s">
        <v>438</v>
      </c>
      <c r="H3" s="116"/>
      <c r="I3" s="116"/>
      <c r="J3" s="116"/>
      <c r="K3" s="116"/>
      <c r="L3" s="116"/>
    </row>
    <row r="4" spans="1:12" ht="130.5" customHeight="1" x14ac:dyDescent="0.4">
      <c r="A4" s="102"/>
      <c r="B4" s="103"/>
      <c r="C4" s="103"/>
      <c r="D4" s="105"/>
      <c r="E4" s="108"/>
      <c r="F4" s="111"/>
      <c r="G4" s="113" t="s">
        <v>436</v>
      </c>
      <c r="H4" s="114"/>
      <c r="I4" s="117" t="s">
        <v>568</v>
      </c>
      <c r="J4" s="117" t="s">
        <v>441</v>
      </c>
      <c r="K4" s="117" t="s">
        <v>386</v>
      </c>
      <c r="L4" s="117" t="s">
        <v>437</v>
      </c>
    </row>
    <row r="5" spans="1:12" ht="130.5" customHeight="1" x14ac:dyDescent="0.4">
      <c r="A5" s="102"/>
      <c r="B5" s="103"/>
      <c r="C5" s="103"/>
      <c r="D5" s="106"/>
      <c r="E5" s="109"/>
      <c r="F5" s="112"/>
      <c r="G5" s="46" t="s">
        <v>439</v>
      </c>
      <c r="H5" s="46" t="s">
        <v>440</v>
      </c>
      <c r="I5" s="117"/>
      <c r="J5" s="117"/>
      <c r="K5" s="117"/>
      <c r="L5" s="117"/>
    </row>
    <row r="6" spans="1:12" ht="280.14999999999998" customHeight="1" thickBot="1" x14ac:dyDescent="0.45">
      <c r="A6" s="57" t="s">
        <v>268</v>
      </c>
      <c r="B6" s="25" t="s">
        <v>273</v>
      </c>
      <c r="C6" s="25" t="s">
        <v>558</v>
      </c>
      <c r="D6" s="25" t="s">
        <v>348</v>
      </c>
      <c r="E6" s="25" t="s">
        <v>349</v>
      </c>
      <c r="F6" s="25" t="s">
        <v>380</v>
      </c>
      <c r="G6" s="25" t="s">
        <v>496</v>
      </c>
      <c r="H6" s="25"/>
      <c r="I6" s="25" t="s">
        <v>474</v>
      </c>
      <c r="J6" s="25" t="s">
        <v>525</v>
      </c>
      <c r="K6" s="25" t="s">
        <v>523</v>
      </c>
      <c r="L6" s="25" t="s">
        <v>526</v>
      </c>
    </row>
    <row r="7" spans="1:12" ht="99" customHeight="1" thickTop="1" x14ac:dyDescent="0.4">
      <c r="A7" s="162" t="s">
        <v>557</v>
      </c>
      <c r="B7" s="56" t="s">
        <v>270</v>
      </c>
      <c r="C7" s="56" t="s">
        <v>559</v>
      </c>
      <c r="D7" s="81" t="s">
        <v>368</v>
      </c>
      <c r="E7" s="81" t="s">
        <v>349</v>
      </c>
      <c r="F7" s="81" t="s">
        <v>385</v>
      </c>
      <c r="G7" s="81" t="s">
        <v>510</v>
      </c>
      <c r="H7" s="81"/>
      <c r="I7" s="81" t="s">
        <v>475</v>
      </c>
      <c r="J7" s="81" t="s">
        <v>443</v>
      </c>
      <c r="K7" s="81" t="s">
        <v>523</v>
      </c>
      <c r="L7" s="81" t="s">
        <v>527</v>
      </c>
    </row>
    <row r="8" spans="1:12" ht="114.75" customHeight="1" thickBot="1" x14ac:dyDescent="0.45">
      <c r="A8" s="153"/>
      <c r="B8" s="25" t="s">
        <v>271</v>
      </c>
      <c r="C8" s="25" t="s">
        <v>229</v>
      </c>
      <c r="D8" s="82"/>
      <c r="E8" s="82"/>
      <c r="F8" s="82"/>
      <c r="G8" s="82"/>
      <c r="H8" s="82"/>
      <c r="I8" s="82"/>
      <c r="J8" s="82"/>
      <c r="K8" s="82"/>
      <c r="L8" s="82"/>
    </row>
    <row r="9" spans="1:12" ht="27" thickTop="1" x14ac:dyDescent="0.4"/>
    <row r="61" spans="1:3" ht="114.75" customHeight="1" x14ac:dyDescent="0.4">
      <c r="A61" s="93"/>
      <c r="B61" s="93"/>
      <c r="C61" s="93"/>
    </row>
  </sheetData>
  <sheetProtection formatRows="0"/>
  <mergeCells count="25">
    <mergeCell ref="L7:L8"/>
    <mergeCell ref="G7:G8"/>
    <mergeCell ref="H7:H8"/>
    <mergeCell ref="I7:I8"/>
    <mergeCell ref="J7:J8"/>
    <mergeCell ref="K7:K8"/>
    <mergeCell ref="A1:L1"/>
    <mergeCell ref="A2:L2"/>
    <mergeCell ref="A3:A5"/>
    <mergeCell ref="B3:B5"/>
    <mergeCell ref="C3:C5"/>
    <mergeCell ref="D3:D5"/>
    <mergeCell ref="E3:E5"/>
    <mergeCell ref="F3:F5"/>
    <mergeCell ref="G3:L3"/>
    <mergeCell ref="G4:H4"/>
    <mergeCell ref="J4:J5"/>
    <mergeCell ref="K4:K5"/>
    <mergeCell ref="L4:L5"/>
    <mergeCell ref="I4:I5"/>
    <mergeCell ref="E7:E8"/>
    <mergeCell ref="F7:F8"/>
    <mergeCell ref="A61:C61"/>
    <mergeCell ref="A7:A8"/>
    <mergeCell ref="D7:D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22</vt:i4>
      </vt:variant>
    </vt:vector>
  </HeadingPairs>
  <TitlesOfParts>
    <vt:vector size="40" baseType="lpstr">
      <vt:lpstr>Sezione generale_old</vt:lpstr>
      <vt:lpstr>competenze</vt:lpstr>
      <vt:lpstr>Parametri</vt:lpstr>
      <vt:lpstr>tipologia di MISURE</vt:lpstr>
      <vt:lpstr>indicatori di monitoraggio</vt:lpstr>
      <vt:lpstr>requisiti delle misure (x memo)</vt:lpstr>
      <vt:lpstr>elementi descrittivi misure  </vt:lpstr>
      <vt:lpstr>A Acquisizione e gestione del p</vt:lpstr>
      <vt:lpstr>B Contratti pubblici</vt:lpstr>
      <vt:lpstr>B-bis Nuovo codice appalti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'B-bis Nuovo codice appalti'!Area_stampa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'B-bis Nuovo codice appalti'!Titoli_stampa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info@commercialistirovigo.org</cp:lastModifiedBy>
  <cp:lastPrinted>2024-01-26T14:36:04Z</cp:lastPrinted>
  <dcterms:created xsi:type="dcterms:W3CDTF">2014-07-11T10:05:14Z</dcterms:created>
  <dcterms:modified xsi:type="dcterms:W3CDTF">2024-01-29T09:19:44Z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5abed684-9c57-4ce1-b493-730e3f624898</vt:lpwstr>
  </property>
</Properties>
</file>