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C:\Users\angelica.dalbello\Desktop\"/>
    </mc:Choice>
  </mc:AlternateContent>
  <xr:revisionPtr revIDLastSave="0" documentId="13_ncr:1_{92E3953B-66D7-43D8-9C59-358604E91C15}" xr6:coauthVersionLast="47" xr6:coauthVersionMax="47" xr10:uidLastSave="{00000000-0000-0000-0000-000000000000}"/>
  <bookViews>
    <workbookView xWindow="195" yWindow="870" windowWidth="22290" windowHeight="14055" firstSheet="11" activeTab="13"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B-bis Nuovo codice appalti" sheetId="30"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M Controlli, verifiche .." sheetId="24" r:id="rId14"/>
    <sheet name="indicatori" sheetId="29" r:id="rId15"/>
    <sheet name="fattori abilitanti" sheetId="28" r:id="rId16"/>
  </sheets>
  <externalReferences>
    <externalReference r:id="rId17"/>
    <externalReference r:id="rId18"/>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'B-bis Nuovo codice appalti'!$A$1:$B$5</definedName>
    <definedName name="_xlnm._FilterDatabase" localSheetId="6" hidden="1">'C Provvedimenti PRIVI di effett'!$A$1:$C$37</definedName>
    <definedName name="_xlnm._FilterDatabase" localSheetId="1" hidden="1">competenze!$B$1:$D$1</definedName>
    <definedName name="_xlnm._FilterDatabase" localSheetId="7" hidden="1">'D Provvedimento CON effetto ec'!$A$1:$C$9</definedName>
    <definedName name="_xlnm._FilterDatabase" localSheetId="8" hidden="1">'E FPC'!$A$1:$C$9</definedName>
    <definedName name="_xlnm._FilterDatabase" localSheetId="9" hidden="1">'F Parere congruità'!#REF!</definedName>
    <definedName name="_xlnm._FilterDatabase" localSheetId="10" hidden="1">'G Incarichi e nomine'!$A$1:$C$14</definedName>
    <definedName name="_xlnm._FilterDatabase" localSheetId="11" hidden="1">'H Affari legali e contenzioso'!$A$1:$C$13</definedName>
    <definedName name="_xlnm._FilterDatabase" localSheetId="12" hidden="1">'I Gestione delle entrate, spese'!$A$6:$C$8</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'B-bis Nuovo codice appalti'!$A$1:$I$5</definedName>
    <definedName name="_xlnm.Print_Area" localSheetId="6">'C Provvedimenti PRIVI di effett'!$A$1:$J$41</definedName>
    <definedName name="_xlnm.Print_Area" localSheetId="1">competenze!$B$1:$D$1</definedName>
    <definedName name="_xlnm.Print_Area" localSheetId="7">'D Provvedimento CON effetto ec'!$A$1:$J$16</definedName>
    <definedName name="_xlnm.Print_Area" localSheetId="8">'E FPC'!$A$1:$J$11</definedName>
    <definedName name="_xlnm.Print_Area" localSheetId="9">'F Parere congruità'!$A$1:$J$10</definedName>
    <definedName name="_xlnm.Print_Area" localSheetId="10">'G Incarichi e nomine'!$A$1:$J$19</definedName>
    <definedName name="_xlnm.Print_Area" localSheetId="11">'H Affari legali e contenzioso'!$A$1:$J$13</definedName>
    <definedName name="_xlnm.Print_Area" localSheetId="12">'I Gestione delle entrate, spese'!$A$1:$J$22</definedName>
    <definedName name="_xlnm.Print_Area" localSheetId="13">'M Controlli, verifiche ..'!$A$1:$J$8</definedName>
    <definedName name="Codice">#REF!</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3">#REF!</definedName>
    <definedName name="Direzione">#REF!</definedName>
    <definedName name="g">#REF!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6">#REF!</definedName>
    <definedName name="Profilo_dirigente" localSheetId="1">[1]Parametri!$B$2:$B$6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3">#REF!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'B-bis Nuovo codice appalti'!$4:$5</definedName>
    <definedName name="_xlnm.Print_Titles" localSheetId="6">'C Provvedimenti PRIVI di effett'!$4:$5</definedName>
    <definedName name="_xlnm.Print_Titles" localSheetId="9">'F Parere congruità'!$1:$5</definedName>
    <definedName name="_xlnm.Print_Titles" localSheetId="10">'G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<sst xmlns="http://schemas.openxmlformats.org/spreadsheetml/2006/main" count="1283" uniqueCount="516">
  <si>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</si>
  <si>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</si>
  <si>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</si>
  <si>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</si>
  <si>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</si>
  <si>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</si>
  <si>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</si>
  <si>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</si>
  <si>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</si>
  <si>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</si>
  <si>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</si>
  <si>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</si>
  <si>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</si>
  <si>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</si>
  <si>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</si>
  <si>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</si>
  <si>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</si>
  <si>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</si>
  <si>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</si>
  <si>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</si>
  <si>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</si>
  <si>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</si>
  <si>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</si>
  <si>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</si>
  <si>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</si>
  <si>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</si>
  <si>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</si>
  <si>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</si>
  <si>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</si>
  <si>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</si>
  <si>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</si>
  <si>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</si>
  <si>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</si>
  <si>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</si>
  <si>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</si>
  <si>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</si>
  <si>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</si>
  <si>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</si>
  <si>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</si>
  <si>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</si>
  <si>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</si>
  <si>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</si>
  <si>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</si>
  <si>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</si>
  <si>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</si>
  <si>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</si>
  <si>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</si>
  <si>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</si>
  <si>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</si>
  <si>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</si>
  <si>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</si>
  <si>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</si>
  <si>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</si>
  <si>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</si>
  <si>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</si>
  <si>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</si>
  <si>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</si>
  <si>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</si>
  <si>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</si>
  <si>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</si>
  <si>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</si>
  <si>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</si>
  <si>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</si>
  <si>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</si>
  <si>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</si>
  <si>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</si>
  <si>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</si>
  <si>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</si>
  <si>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</si>
  <si>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</si>
  <si>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</si>
  <si>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</si>
  <si>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</si>
  <si>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</si>
  <si>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</si>
  <si>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</si>
  <si>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</si>
  <si>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</si>
  <si>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</si>
  <si>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</si>
  <si>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</si>
  <si>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</si>
  <si>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</si>
  <si>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</si>
  <si>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</si>
  <si>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</si>
  <si>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</si>
  <si>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</si>
  <si>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</si>
  <si>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</si>
  <si>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</si>
  <si>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</si>
  <si>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</si>
  <si>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</si>
  <si>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</si>
  <si>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</si>
  <si>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</si>
  <si>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</si>
  <si>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</si>
  <si>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</si>
  <si>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</si>
  <si>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</si>
  <si>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</si>
  <si>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</si>
  <si>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</si>
  <si>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</si>
  <si>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</si>
  <si>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</si>
  <si>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</si>
  <si>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</si>
  <si>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</si>
  <si>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</si>
  <si>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</si>
  <si>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</si>
  <si>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</si>
  <si>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</si>
  <si>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</si>
  <si>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</si>
  <si>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</si>
  <si>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</si>
  <si>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</si>
  <si>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</si>
  <si>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</si>
  <si>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</si>
  <si>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</si>
  <si>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</si>
  <si>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</si>
  <si>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</si>
  <si>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</si>
  <si>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</si>
  <si>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</si>
  <si>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</si>
  <si>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</si>
  <si>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</si>
  <si>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</si>
  <si>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</si>
  <si>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</si>
  <si>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</si>
  <si>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</si>
  <si>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</si>
  <si>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</si>
  <si>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</si>
  <si>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</si>
  <si>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</si>
  <si>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</si>
  <si>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</si>
  <si>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</si>
  <si>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</si>
  <si>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</si>
  <si>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</si>
  <si>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</si>
  <si>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</si>
  <si>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</si>
  <si>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</si>
  <si>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</si>
  <si>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</si>
  <si>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</si>
  <si>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</si>
  <si>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</si>
  <si>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</si>
  <si>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</si>
  <si>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</si>
  <si>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</si>
  <si>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</si>
  <si>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</si>
  <si>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</si>
  <si>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</si>
  <si>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</si>
  <si>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</si>
  <si>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</si>
  <si>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</si>
  <si>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</si>
  <si>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</si>
  <si>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</si>
  <si>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</si>
  <si>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</si>
  <si>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</si>
  <si>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</si>
  <si>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</si>
  <si>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</si>
  <si>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</si>
  <si>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</si>
  <si>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</si>
  <si>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</si>
  <si>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</si>
  <si>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</si>
  <si>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</si>
  <si>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</si>
  <si>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</si>
  <si>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</si>
  <si>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</si>
  <si>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</si>
  <si>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</si>
  <si>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</si>
  <si>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</si>
  <si>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</si>
  <si>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</si>
  <si>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</si>
  <si>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</si>
  <si>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</si>
  <si>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</si>
  <si>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</si>
  <si>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</si>
  <si>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</si>
  <si>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</si>
  <si>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</si>
  <si>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</si>
  <si>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</si>
  <si>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</si>
  <si>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</si>
  <si>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</si>
  <si>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</si>
  <si>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</si>
  <si>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</si>
  <si>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</si>
  <si>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</si>
  <si>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</si>
  <si>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</si>
  <si>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</si>
  <si>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</si>
  <si>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</si>
  <si>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</si>
  <si>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</si>
  <si>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</si>
  <si>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</si>
  <si>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</si>
  <si>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</si>
  <si>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</si>
  <si>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</si>
  <si>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</si>
  <si>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</si>
  <si>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</si>
  <si>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</si>
  <si>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</si>
  <si>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</si>
  <si>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</si>
  <si>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</si>
  <si>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</si>
  <si>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</si>
  <si>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</si>
  <si>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</si>
  <si>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</si>
  <si>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</si>
  <si>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</si>
  <si>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</si>
  <si>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</si>
  <si>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</si>
  <si>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</si>
  <si>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</si>
  <si>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</si>
  <si>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</si>
  <si>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</si>
  <si>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</si>
  <si>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</si>
  <si>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</si>
  <si>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</si>
  <si>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</si>
  <si>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</si>
  <si>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</si>
  <si>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</si>
  <si>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</si>
  <si>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</si>
  <si>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</si>
  <si>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</si>
  <si>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</si>
  <si>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</si>
  <si>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</si>
  <si>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</si>
  <si>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</si>
  <si>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</si>
  <si>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</si>
  <si>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</si>
  <si>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</si>
  <si>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</si>
  <si>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</si>
  <si>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</si>
  <si>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</si>
  <si>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</si>
  <si>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</si>
  <si>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</si>
  <si>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</si>
  <si>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</si>
  <si>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</si>
  <si>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</si>
  <si>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</si>
  <si>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</si>
  <si>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</si>
  <si>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</si>
  <si>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</si>
  <si>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</si>
  <si>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</si>
  <si>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</si>
  <si>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</si>
  <si>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</si>
  <si>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</si>
  <si>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</si>
  <si>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</si>
  <si>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</si>
  <si>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</si>
  <si>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</si>
  <si>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</si>
  <si>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</si>
  <si>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</si>
  <si>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</si>
  <si>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</si>
  <si>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</si>
  <si>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</si>
  <si>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</si>
  <si>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</si>
  <si>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</si>
  <si>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</si>
  <si>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</si>
  <si>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</si>
  <si>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</si>
  <si>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</si>
  <si>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</si>
  <si>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</si>
  <si>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</si>
  <si>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</si>
  <si>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</si>
  <si>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</si>
  <si>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</si>
  <si>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</si>
  <si>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</si>
  <si>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</si>
  <si>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</si>
  <si>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</si>
  <si>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</si>
  <si>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</si>
  <si>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</si>
  <si>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</si>
  <si>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</si>
  <si>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</si>
  <si>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</si>
  <si>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</si>
  <si>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</si>
  <si>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</si>
  <si>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</si>
  <si>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</si>
  <si>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</si>
  <si>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</si>
  <si>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</si>
  <si>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</si>
  <si>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</si>
  <si>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</si>
  <si>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</si>
  <si>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</si>
  <si>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</si>
  <si>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</si>
  <si>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t>fattore 1: presenza di misure di controllo</t>
  </si>
  <si>
    <t>presso l’amministrazione sono già stati predisposti strumenti di controllo relativi agli eventi rischiosi?</t>
  </si>
  <si>
    <t>Sì, il processo è oggetto di specifici controlli regolari da parte dell’ufficio o di altri soggetti  = 1</t>
  </si>
  <si>
    <t>Sì, ma sono controlli non specifici e/o a campione, derivanti dal fatto che il processo è gestito anche da soggetti diversi dall’ufficio che lo ha istruito o ha adottato l’output = 2</t>
  </si>
  <si>
    <t>No, non vi sono misure e il rischio è gestito dalla responsabilità dei singoli = 3</t>
  </si>
  <si>
    <t xml:space="preserve">fattore 2: trasparenza </t>
  </si>
  <si>
    <t>Il processo è oggetto di procedure che ne rendono trasparente l’iter e/o l’output, agli occhi di uffici di controllo, stakeholder, soggetti terzi?</t>
  </si>
  <si>
    <t>Sì il processo o gran parte di esso è pubblico, anche tramite amministrazione trasparente: 1</t>
  </si>
  <si>
    <t xml:space="preserve">Sì ma è reso pubblico solo l’output (es. gli estremi del provvedimento) ma non l’intero iter: 2  </t>
  </si>
  <si>
    <t>No il processo non ha procedure che lo rendono trasparente: 3</t>
  </si>
  <si>
    <t>fattore 3: complessità del processo</t>
  </si>
  <si>
    <t>Si tratta di un processo complesso, che?</t>
  </si>
  <si>
    <t>No il processo è meramente operativo o richiede l’applicazione di norme elementari: 1</t>
  </si>
  <si>
    <t>Sì, ma la complessità deriva dall’applicazione di norme di legge e regolamento note e generalmente conosciute: 2</t>
  </si>
  <si>
    <t>Sì il processo richiede l’applicazione di norme di dettaglio complesse e/o poco chiare, note nello specifico ai soli uffici competenti = 3</t>
  </si>
  <si>
    <t>fattore 4: responsabilità, numero di soggetti coinvolti e rotazione del personale</t>
  </si>
  <si>
    <t>Il processo è gestito sempre dai medesimi soggetti, da singoli o piccoli gruppi non sostituibili perché non è facilmente possibile la rotazione del personale?</t>
  </si>
  <si>
    <t>No il processo è trasversale ed è gestito da molti dipendenti, su cui avvengono forme di rotazione (es. presenze allo sportello) : 1</t>
  </si>
  <si>
    <t>Sì il processo è gestito da uno o pochi funzionari, non facilmente sostituibili con criteri di rotazione, ma ciò impatta relativamente sul rischio corruttivo perché il processo in altre fasi viene visto o gestito indirettamente da altri soggetti dell’organizzazione = 2</t>
  </si>
  <si>
    <t>Sì il processo è gestito da uno o pochi funzionari, non facilmente sostituibili con criteri di rotazione, e ciò impatta sul rischio corruttivo perché il processo non  viene visto o gestito indirettamente da altri soggetti dell’organizzazione = 3</t>
  </si>
  <si>
    <t>fattore 5: inadeguatezza o assenza di competenze del personale addetto ai processi</t>
  </si>
  <si>
    <t>Il processo è gestito da soggetti la cui competenza è adeguata alla complessità dello stesso?</t>
  </si>
  <si>
    <t>Sì, gli uffici hanno strutturazione e competenza adeguata alla gestione del processo: 1</t>
  </si>
  <si>
    <t>Non è un processo influenzabile dalla specifica competenza del personale: 2</t>
  </si>
  <si>
    <t>No, il processo è gestito da soggetti che non sempre hanno competenze sullo specifico argomento: 3</t>
  </si>
  <si>
    <t>fattore 6: formazione, consapevolezza comportamentale e deontologica</t>
  </si>
  <si>
    <t>Il personale che gestisce il processo è stato oggetto specifica formazione, sia tecnica sia relativa a questioni comportamentali, etiche e deontologiche?</t>
  </si>
  <si>
    <t>Sì, il personale coinvolto è stato oggetto di formazione generale in materia di anticorruzione, sia specifiche ad hoc per il tipo di processo: 1</t>
  </si>
  <si>
    <t>Sì, il personale coinvolto è stato oggetto solo di formazione generale sulle tematiche delle responsabilità penali, comportamentali e deontologiche: 2</t>
  </si>
  <si>
    <t>No, il personale coinvolto non è stato oggetto di formazione: 3</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</si>
  <si>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</si>
  <si>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</si>
  <si>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</si>
  <si>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</si>
  <si>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</si>
  <si>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</si>
  <si>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Criterio 1: livello di interesse “esterno”</t>
  </si>
  <si>
    <t xml:space="preserve">Esistono interessi, anche economici, a vantaggio di beneficiari o per i destinatari del processo </t>
  </si>
  <si>
    <t>No, il processo ha mera rilevanza procedurale senza benefici o vantaggi per terzi  = 1</t>
  </si>
  <si>
    <t>Sì, anche se i benefici non sono di entità tale da destare interessi di sorta: 2</t>
  </si>
  <si>
    <t>Sì, il processo comporta interessi in qualche modo potenzialmente significativi = 3</t>
  </si>
  <si>
    <t>Criterio 2: grado di discrezionalità del decisore interno alla PA</t>
  </si>
  <si>
    <t>il processo è caratterizzato da aspetti discrezionali in capo a funzionari istruttori o apicali?</t>
  </si>
  <si>
    <t>No, il processo è totalmente disciplinato da norme di legge e regolamento, senza margini di discrezionalità = 1</t>
  </si>
  <si>
    <t>Sì, perché il processo è definito da norme di legge, con alcuni margini di discrezionalità in capo ai soggetti coinvolti: 2</t>
  </si>
  <si>
    <t>Sì, perché il processo è genericamente definito da norme di legge, ma lascia ampia discrezionalità ai soggetti coinvolti: 3</t>
  </si>
  <si>
    <t>Criterio 3: manifestazione di eventi corruttivi in passato nel processo/attività esaminata</t>
  </si>
  <si>
    <t>In passato si sono manifestati, presso l’ente o presso enti analoghi della regione, eventi corruttivi (penalmente o disciplinarmente rilevanti) riferibili al processo?</t>
  </si>
  <si>
    <t>No, dall’analisi dei fattori interni non risulta: 1</t>
  </si>
  <si>
    <t>Sì, ma riferiti ad enti analoghi al nostro situati nel contesto territoriale regionale: 2</t>
  </si>
  <si>
    <t>Sì: 3</t>
  </si>
  <si>
    <t>Criterio 4: impatto sull'operatività e l'organizzazione</t>
  </si>
  <si>
    <t>Se si verificasse il rischio inerente questo processo, come ne risentirebbe l'operatività dell'Ente?</t>
  </si>
  <si>
    <t>vi sarebbero conseguenze marginali e l’ufficio continuerebbe a funzionare: 1</t>
  </si>
  <si>
    <t>vi sarebbero problematiche operative, superabili con una diversa organizzazione del lavoro: 2</t>
  </si>
  <si>
    <t>vi sarebbero problematiche operative che possono compromettere uffici e in generale la governance: 3</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</si>
  <si>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</si>
  <si>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</si>
  <si>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</si>
  <si>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</si>
  <si>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</si>
  <si>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</si>
  <si>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</si>
  <si>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</si>
  <si>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</si>
  <si>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</si>
  <si>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</si>
  <si>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</si>
  <si>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</si>
  <si>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</si>
  <si>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</si>
  <si>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</si>
  <si>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</si>
  <si>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</si>
  <si>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</si>
  <si>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</si>
  <si>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</si>
  <si>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</si>
  <si>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</si>
  <si>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</si>
  <si>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</si>
  <si>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</si>
  <si>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</si>
  <si>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</si>
  <si>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</si>
  <si>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</si>
  <si>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</si>
  <si>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</si>
  <si>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</si>
  <si>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</si>
  <si>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</si>
  <si>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</si>
  <si>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</si>
  <si>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</si>
  <si>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</si>
  <si>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</si>
  <si>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</si>
  <si>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</si>
  <si>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</si>
  <si>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</si>
  <si>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</si>
  <si>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</si>
  <si>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</si>
  <si>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</si>
  <si>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</si>
  <si>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</si>
  <si>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</si>
  <si>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</si>
  <si>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</si>
  <si>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</si>
  <si>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</si>
  <si>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</si>
  <si>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</si>
  <si>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</si>
  <si>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</si>
  <si>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La mancanza di precedenti giudiziari e/o sui procedimenti disciplinari a carico dei dipendenti dell’amministrazione e la discrezionalità limitata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</si>
  <si>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</si>
  <si>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</si>
  <si>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</si>
  <si>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</si>
  <si>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</si>
  <si>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</si>
  <si>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</si>
  <si>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</si>
  <si>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</si>
  <si>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</si>
  <si>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</si>
  <si>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</si>
  <si>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</si>
  <si>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</si>
  <si>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</si>
  <si>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</si>
  <si>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</si>
  <si>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</si>
  <si>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</si>
  <si>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</si>
  <si>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</si>
  <si>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</si>
  <si>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 xml:space="preserve">M 1.2 Verifica assolvimento obbligo formativo </t>
  </si>
  <si>
    <t>valutazione non imparziale e/o lacunosa</t>
  </si>
  <si>
    <t>Omessa/impropria verifica al fine di agevolare particolari soggetti</t>
  </si>
  <si>
    <t>Area di rischio B-bis: Nuovo codice appalti</t>
  </si>
  <si>
    <t>Affidamenti diretti sotto i 140.000 euro per servizi e forniture e sotto i 150.000 euro per lavori
(Art. 50 D. lgs. 36/2023)</t>
  </si>
  <si>
    <t>Appalti di servizi e forniture di valore compreso tra 140.000 e la soglia comunitaria e appalti di lavori valore compreso tra i 150.000 euro e la soglia comunitaria
(Art. 50 D. lgs. 36/2023)</t>
  </si>
  <si>
    <t>Appalti sopra soglia comunitaria
(Art. 76 D. lgs. 36/2023)</t>
  </si>
  <si>
    <t>Appalti di servizi e forniture di importo inferiore a 140 mila € e lavori di importo inferiore 500 mila € in relazione ai livelli di qualificazione stabiliti dall’art. 63, comma 2, e i criteri stabilità dall’ All. II.4 (Art. 62 comma 1 e art. 63 comma 2 D lgs. 36/2023)</t>
  </si>
  <si>
    <t>Appalto integrato
Art. 44 D. lgs. 36/2023</t>
  </si>
  <si>
    <t>Subappalto - È nullo l'accordo con cui sia affidata a terzi l’integrale esecuzione delle prestazioni o lavorazioni appaltate, nonché la prevalente esecuzione delle lavorazioni relative alla categoria prevalente e dei contratti ad alta intensità di manodopera
(Art. 119 D. lgs. 36/2023)</t>
  </si>
  <si>
    <t>Disciplina del Collegio consultivo tecnico (CCT)
(Art. 215, d.lgs. n. 36/2023 e All. V.2)</t>
  </si>
  <si>
    <t xml:space="preserve">2 - Registro eventi rischiosi secondo Delibera ANAC n. 605 del 19 dicembre 2023 </t>
  </si>
  <si>
    <t>Frazionamento artificioso 
Affidamenti ricorrenti al medesimo operatore economico
Nomina RUP senza possesso dei requisiti 
Affidamento di incarichi di RUP al medesimo soggetto per favorire specifici operatori economici</t>
  </si>
  <si>
    <t xml:space="preserve">Frazionamento artificioso 
Mancata rotazione degli operatori economici secondo il criterio dell’art. 49, commi 2 e 4 del Codice </t>
  </si>
  <si>
    <t xml:space="preserve">Possibile abuso del ricorso alla procedura negoziata di cui all’art. 76 del Codice senza che ne ricorrano le condizioni </t>
  </si>
  <si>
    <t>Frazionamento artificioso oppure che il calcolo del valore stimato dell’appalto sia alterato in modo tale da non superare le soglie previste dalla norma</t>
  </si>
  <si>
    <t>Elaborazione da parte della S.A. di un progetto di fattibilità carente o per il quale non si proceda ad una accurata verifica, confidando nei successivi livelli di progettazione posti a cura dell’impresa aggiudicataria per correggere eventuali errori e/o sopperire a carenze, anche tramite varianti in corso d’opera.
Proposta progettuale elaborata
dall’operatore economico in un’ottica di massimizzazione del
proprio profitto a detrimento del
soddisfacimento dell’interesse
pubblico sotteso.
Incremento del rischio connesso a carenze progettuali che comportino modifiche e/o varianti e proroghe, con conseguenti maggiori costi di realizzazione delle opere e il dilatarsi dei tempi della loro attuazione.</t>
  </si>
  <si>
    <t>Nomina di soggetti che non garantiscono la necessaria indipendenza rispetto alle parti interessate (SA o impresa) anche al fine di ottenere vantaggi dalla posizione ricoperta</t>
  </si>
  <si>
    <t>Incremento del rischio di possibili accordi collusivi tra le imprese partecipanti a una gara volti a manipolarne gli esiti, utilizzando il meccanismo del subappalto, sia di “primo livello” che di “secondo livello” ove consentito dalla S.A. (subappalto c.d. “a cascata”).
Rilascio dell’autorizzazione al subappalto in assenza dei controlli previsti dalla norma. 
Consentire il subappalto a cascata di prestazioni soggette a rischio di infiltrazioni criminali. 
Comunicazione obbligatoria dell’O.E. relativa ai sub contratti che non sono subappalti ai sensi dell’art. 105, co. 2, del Codice, effettuata con dolo al fine di eludere i controlli più stringenti previsti per il subappalto.
Omissione di controlli in sede esecutiva del DL o del DEC sullo svolgimento delle prestazioni dedotte in contratto</t>
  </si>
  <si>
    <t>mancanza di misure di controllo sull'operato dell'organo politico, il rischio è gestito dalla responsabilità dei singoli</t>
  </si>
  <si>
    <t>Ricorso alla procedura negoziata senza pubblicazione di un bando di gara di cui all'articolo 63 del decreto legislativo n. 50 del 2016, per i settori ordinari, e di cui all'articolo 125 del medesimo decreto legislativo, per i settori speciali, qualora sussistano i relativi presupposti.
(Art. 48 comma 3 d.l. n. 77/2021)</t>
  </si>
  <si>
    <t>Per gli affidamenti PNRR, PNC e UE è stata estesa la norma che consente, in caso di impugnativa, l’applicazione delle disposizioni processuali relative alle infrastrutture strategiche (art. 125 d.lgs. n. 104/2010), le quali - fatte salve le ipotesi di cui agli artt. 121 e 123 del citato decreto - limitano la caducazione del contratto, favorendo il risarcimento per equivalente.
(Art. 48, co. 4, d.l. n. 77/2021)</t>
  </si>
  <si>
    <t>Premio di accelerazione
(Art. 50, co. 4, d.l. 77/2021 )</t>
  </si>
  <si>
    <t>Semplificazione degli acquisti di beni e servizi informatici strumentali alla realizzazione del PNRR e in materia di procedure di e-procurement e acquisto di beni e servizi informatici
(Art. 53, d.l. n. 77/2021 )</t>
  </si>
  <si>
    <t>Corresponsione di un premio di accelerazione in assenza del verificarsi delle circostanze previste dalle norme 
Accelerazione, da parte dell’appaltatore, comportante una esecuzione dei lavori “non a regola d’arte”, al solo fine di conseguire il premio di accelerazione, con pregiudizio del corretto adempimento del contratto.
Accordi fraudolenti del RUP o del DL con l’appaltatore per attestare come concluse prestazioni ancora da ultimare al fine di evitare l’applicazione delle penali e/o riconoscere il premio di accelerazione</t>
  </si>
  <si>
    <t>Improprio ricorso alla procedura negoziata piuttosto che ad altra procedura di affidamento per favorire determinati operatori economici per gli appalti sopra soglia
Ricorso eccessivo e inappropriato alla procedura negoziata
Mancata rotazione dei soggetti chiamati a partecipare alle procedure e formulazione dei relativi inviti ad un numero inferiore di soggetti rispetto a quello previsto dalla norma al fine di favorire determinati operatori economici a discapito di altri</t>
  </si>
  <si>
    <t>NORME DEL D.L. N. 77 DEL 2021 CONV. IN L. N. 108/2021 RELATIVE AI CONTRATTI PUBBLICI FINANZIATI IN TUTTO O IN PARTE CON LE RISORSE DEL PNRR</t>
  </si>
  <si>
    <t xml:space="preserve">Possibile abuso del ricorso alla procedura negoziata di cui agli artt. 63 e 125 del d.lgs. n. 50/2016 in assenza delle condizioni ivi previste
Possibili accordi collusivi per favorire il riconoscimento di risarcimenti, cospicui, al soggetto non aggiudicatario.
Utilizzo improprio della procedura negoziata da parte della stazione appaltante ascrivibile all’incapacità di effettuare una corretta programmazione e progettazione degli interventi. 
Utilizzo improprio della procedura negoziata da parte della stazione appaltante per favorire un determinato operatore economico
Artificioso allungamento dei tempi di progettazione della gara e della fase realizzativa dell’intervento al fine di creare la condizione per affidamenti caratterizzati da urgenza.
</t>
  </si>
  <si>
    <t>Omissione di controlli in sede esecutiva da parte del DL o del DEC sullo svolgimento delle prestazioni dedotte in contratto da parte del solo personale autorizzato con la possibile conseguente prestazione svolta da personale/operatori economici non autorizzati
Nomina come titolare del potere sostitutivo di soggetti che versano in una situazione di conflitto di interessi.   
Attivazione del potere sostitutivo in assenza dei presupposti al fine di favorire particolari operatori economici.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</si>
</sst>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11"/>
      <color rgb="FF000000"/>
      <name val="Calibri"/>
      <family val="2"/>
      <scheme val="minor"/>
    </font>
    <font>
      <b/>
      <sz val="20"/>
      <color theme="1"/>
      <name val="Calibri"/>
      <family val="2"/>
      <scheme val="minor"/>
    </font>
    <font>
      <b/>
      <sz val="26"/>
      <color theme="1"/>
      <name val="Calibri"/>
      <family val="2"/>
      <scheme val="minor"/>
    </font>
    <font>
      <sz val="11"/>
      <color rgb="FF000000"/>
      <name val="Calibri"/>
      <family val="2"/>
      <scheme val="minor"/>
    </font>
    <font>
      <b/>
      <sz val="24"/>
      <color theme="1"/>
      <name val="Calibri"/>
      <family val="2"/>
      <scheme val="minor"/>
    </font>
    <font>
      <b/>
      <sz val="16"/>
      <color theme="1"/>
      <name val="Calibri"/>
      <family val="2"/>
      <scheme val="minor"/>
    </font>
    <font>
      <sz val="11"/>
      <color theme="1"/>
      <name val="Calibri Light"/>
      <family val="2"/>
    </font>
    <font>
      <b/>
      <sz val="48"/>
      <color theme="1"/>
      <name val="Calibri"/>
      <family val="2"/>
      <scheme val="minor"/>
    </font>
    <font>
      <b/>
      <sz val="48"/>
      <color theme="1"/>
      <name val="Calibri Light"/>
      <family val="2"/>
    </font>
  </fonts>
  <fills count="1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59999389629810485"/>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
      <left/>
      <right/>
      <top style="thick">
        <color rgb="FFC00000"/>
      </top>
      <bottom/>
      <diagonal/>
    </border>
  </borders>
  <cellStyleXfs count="1">
    <xf numFmtId="0" fontId="0" fillId="0" borderId="0"/>
  </cellStyleXfs>
  <cellXfs count="120">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Border="1" applyAlignment="1">
      <alignment horizontal="left" vertical="center" wrapText="1"/>
    </xf>
    <xf numFmtId="0" fontId="3" fillId="0" borderId="5" xfId="0" applyFont="1" applyBorder="1" applyAlignment="1">
      <alignment wrapText="1"/>
    </xf>
    <xf numFmtId="0" fontId="3" fillId="0" borderId="12"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8" xfId="0" applyFont="1" applyBorder="1" applyAlignment="1" applyProtection="1">
      <alignment horizontal="left" vertical="center" wrapText="1"/>
      <protection locked="0"/>
    </xf>
    <xf numFmtId="0" fontId="14" fillId="0" borderId="24" xfId="0" applyFont="1" applyBorder="1" applyAlignment="1">
      <alignment horizontal="left" vertical="center" wrapText="1"/>
    </xf>
    <xf numFmtId="0" fontId="17" fillId="0" borderId="25" xfId="0" applyFont="1" applyBorder="1" applyAlignment="1">
      <alignment horizontal="left" vertical="center" wrapText="1"/>
    </xf>
    <xf numFmtId="0" fontId="14" fillId="0" borderId="25" xfId="0" applyFont="1" applyBorder="1" applyAlignment="1">
      <alignment horizontal="left" vertical="center" wrapText="1"/>
    </xf>
    <xf numFmtId="0" fontId="14" fillId="0" borderId="25" xfId="0" applyFont="1" applyBorder="1" applyAlignment="1">
      <alignment horizontal="right" vertical="center" wrapText="1"/>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7"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5" xfId="0" applyFont="1" applyBorder="1" applyAlignment="1">
      <alignment horizontal="left" vertical="center" wrapText="1"/>
    </xf>
    <xf numFmtId="0" fontId="3" fillId="0" borderId="28" xfId="0" applyFont="1" applyBorder="1" applyAlignment="1" applyProtection="1">
      <alignment wrapText="1"/>
      <protection locked="0"/>
    </xf>
    <xf numFmtId="0" fontId="3" fillId="0" borderId="28" xfId="0" applyFont="1" applyBorder="1" applyAlignment="1">
      <alignment vertical="center" wrapText="1"/>
    </xf>
    <xf numFmtId="0" fontId="3" fillId="0" borderId="0" xfId="0" applyFont="1" applyAlignment="1">
      <alignmen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3" fillId="0" borderId="21" xfId="0" applyFont="1" applyBorder="1" applyAlignment="1">
      <alignment horizontal="left" vertical="center" wrapText="1"/>
    </xf>
    <xf numFmtId="0" fontId="3" fillId="0" borderId="14" xfId="0" applyFont="1" applyBorder="1" applyAlignment="1">
      <alignment horizontal="left" vertical="center"/>
    </xf>
    <xf numFmtId="0" fontId="3" fillId="0" borderId="12"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7" xfId="0" applyFont="1" applyBorder="1" applyAlignment="1" applyProtection="1">
      <alignment horizontal="left" vertical="center" wrapText="1"/>
      <protection locked="0"/>
    </xf>
    <xf numFmtId="0" fontId="20" fillId="0" borderId="0" xfId="0" applyFont="1"/>
    <xf numFmtId="0" fontId="21" fillId="12" borderId="0" xfId="0" applyFont="1" applyFill="1" applyAlignment="1" applyProtection="1">
      <alignment horizontal="centerContinuous" vertical="center" wrapText="1"/>
      <protection locked="0"/>
    </xf>
    <xf numFmtId="0" fontId="22" fillId="12" borderId="0" xfId="0" applyFont="1" applyFill="1" applyAlignment="1">
      <alignment horizontal="centerContinuous" vertical="center"/>
    </xf>
    <xf numFmtId="0" fontId="21" fillId="12" borderId="0" xfId="0" applyFont="1" applyFill="1" applyAlignment="1">
      <alignment horizontal="centerContinuous" vertical="center" wrapText="1"/>
    </xf>
    <xf numFmtId="0" fontId="0" fillId="0" borderId="2" xfId="0" applyBorder="1" applyAlignment="1">
      <alignment horizontal="center" vertical="center"/>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16" fillId="11" borderId="26"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left"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opLeftCell="D1" zoomScale="40" zoomScaleNormal="40" zoomScaleSheetLayoutView="10" workbookViewId="0">
      <selection activeCell="F8" sqref="F8"/>
    </sheetView>
  </sheetViews>
  <sheetFormatPr defaultColWidth="9.140625" defaultRowHeight="109.9" customHeight="1" x14ac:dyDescent="0.4"/>
  <cols>
    <col min="1" max="2" width="42.42578125" style="13" customWidth="1"/>
    <col min="3" max="3" width="38.85546875" style="13" customWidth="1"/>
    <col min="4" max="4" width="59.5703125" style="13" customWidth="1"/>
    <col min="5" max="6" width="42.42578125" style="13" customWidth="1"/>
    <col min="7" max="7" width="69.28515625" style="13" customWidth="1"/>
    <col min="8" max="8" width="42.42578125" style="13" customWidth="1"/>
    <col min="9" max="9" width="33.85546875" style="13" customWidth="1"/>
    <col min="10" max="10" width="89" style="13" customWidth="1"/>
    <col min="11" max="11" width="42.42578125" style="13" customWidth="1"/>
    <col min="12" max="16384" width="9.140625" style="13"/>
  </cols>
  <sheetData>
    <row r="1" spans="1:10" ht="72" customHeight="1" x14ac:dyDescent="0.4">
      <c r="A1" s="82" t="s">
        <v>466</v>
      </c>
      <c r="B1" s="82"/>
      <c r="C1" s="82"/>
      <c r="D1" s="82"/>
      <c r="E1" s="82"/>
      <c r="F1" s="82"/>
      <c r="G1" s="82"/>
      <c r="H1" s="82"/>
      <c r="I1" s="82"/>
      <c r="J1" s="82"/>
    </row>
    <row r="2" spans="1:10" ht="139.5" customHeight="1" x14ac:dyDescent="0.4">
      <c r="A2" s="89" t="s">
        <v>262</v>
      </c>
      <c r="B2" s="89"/>
      <c r="C2" s="89"/>
      <c r="D2" s="89"/>
      <c r="E2" s="89"/>
      <c r="F2" s="89"/>
      <c r="G2" s="89"/>
      <c r="H2" s="89"/>
      <c r="I2" s="89"/>
      <c r="J2" s="89"/>
    </row>
    <row r="3" spans="1:10" ht="116.45" customHeight="1" x14ac:dyDescent="0.4">
      <c r="A3" s="88" t="s">
        <v>382</v>
      </c>
      <c r="B3" s="88"/>
      <c r="C3" s="88"/>
      <c r="D3" s="88"/>
      <c r="E3" s="88"/>
      <c r="F3" s="88"/>
      <c r="G3" s="88"/>
      <c r="H3" s="88"/>
      <c r="I3" s="88"/>
      <c r="J3" s="88"/>
    </row>
    <row r="4" spans="1:10" ht="78.75" customHeight="1" x14ac:dyDescent="0.4">
      <c r="A4" s="83" t="s">
        <v>467</v>
      </c>
      <c r="B4" s="84" t="s">
        <v>468</v>
      </c>
      <c r="C4" s="84" t="s">
        <v>469</v>
      </c>
      <c r="D4" s="85" t="s">
        <v>379</v>
      </c>
      <c r="E4" s="86" t="s">
        <v>344</v>
      </c>
      <c r="F4" s="86"/>
      <c r="G4" s="86"/>
      <c r="H4" s="86"/>
      <c r="I4" s="86"/>
      <c r="J4" s="87"/>
    </row>
    <row r="5" spans="1:10" ht="201" customHeight="1" x14ac:dyDescent="0.4">
      <c r="A5" s="83"/>
      <c r="B5" s="84"/>
      <c r="C5" s="84"/>
      <c r="D5" s="85"/>
      <c r="E5" s="41" t="s">
        <v>345</v>
      </c>
      <c r="F5" s="42" t="s">
        <v>346</v>
      </c>
      <c r="G5" s="42" t="s">
        <v>347</v>
      </c>
      <c r="H5" s="42" t="s">
        <v>348</v>
      </c>
      <c r="I5" s="43" t="s">
        <v>381</v>
      </c>
      <c r="J5" s="44" t="s">
        <v>380</v>
      </c>
    </row>
    <row r="6" spans="1:10" ht="338.25" customHeight="1" x14ac:dyDescent="0.4">
      <c r="A6" s="113" t="s">
        <v>264</v>
      </c>
      <c r="B6" s="18" t="s">
        <v>320</v>
      </c>
      <c r="C6" s="74" t="s">
        <v>484</v>
      </c>
      <c r="D6" s="18" t="s">
        <v>433</v>
      </c>
      <c r="E6" s="18" t="s">
        <v>405</v>
      </c>
      <c r="F6" s="18" t="s">
        <v>435</v>
      </c>
      <c r="G6" s="18" t="s">
        <v>407</v>
      </c>
      <c r="H6" s="18" t="s">
        <v>436</v>
      </c>
      <c r="I6" s="18" t="s">
        <v>437</v>
      </c>
      <c r="J6" s="18" t="s">
        <v>438</v>
      </c>
    </row>
    <row r="7" spans="1:10" ht="205.5" customHeight="1" x14ac:dyDescent="0.4">
      <c r="A7" s="114"/>
      <c r="B7" s="17" t="s">
        <v>230</v>
      </c>
      <c r="C7" s="72"/>
      <c r="D7" s="18" t="s">
        <v>433</v>
      </c>
      <c r="E7" s="18" t="s">
        <v>405</v>
      </c>
      <c r="F7" s="18" t="s">
        <v>435</v>
      </c>
      <c r="G7" s="18" t="s">
        <v>407</v>
      </c>
      <c r="H7" s="18" t="s">
        <v>436</v>
      </c>
      <c r="I7" s="18" t="s">
        <v>437</v>
      </c>
      <c r="J7" s="18" t="s">
        <v>441</v>
      </c>
    </row>
    <row r="8" spans="1:10" ht="348.75" customHeight="1" x14ac:dyDescent="0.4">
      <c r="A8" s="114"/>
      <c r="B8" s="17" t="s">
        <v>238</v>
      </c>
      <c r="C8" s="72"/>
      <c r="D8" s="18" t="s">
        <v>433</v>
      </c>
      <c r="E8" s="18" t="s">
        <v>405</v>
      </c>
      <c r="F8" s="18" t="s">
        <v>406</v>
      </c>
      <c r="G8" s="18" t="s">
        <v>407</v>
      </c>
      <c r="H8" s="18" t="s">
        <v>436</v>
      </c>
      <c r="I8" s="18" t="s">
        <v>408</v>
      </c>
      <c r="J8" s="18" t="s">
        <v>439</v>
      </c>
    </row>
    <row r="9" spans="1:10" ht="295.5" customHeight="1" x14ac:dyDescent="0.4">
      <c r="A9" s="114"/>
      <c r="B9" s="18" t="s">
        <v>239</v>
      </c>
      <c r="C9" s="72"/>
      <c r="D9" s="37" t="s">
        <v>442</v>
      </c>
      <c r="E9" s="18" t="s">
        <v>405</v>
      </c>
      <c r="F9" s="18" t="s">
        <v>435</v>
      </c>
      <c r="G9" s="18" t="s">
        <v>407</v>
      </c>
      <c r="H9" s="18" t="s">
        <v>436</v>
      </c>
      <c r="I9" s="18" t="s">
        <v>437</v>
      </c>
      <c r="J9" s="18" t="s">
        <v>439</v>
      </c>
    </row>
    <row r="10" spans="1:10" ht="258" customHeight="1" thickBot="1" x14ac:dyDescent="0.45">
      <c r="A10" s="115"/>
      <c r="B10" s="23" t="s">
        <v>233</v>
      </c>
      <c r="C10" s="112"/>
      <c r="D10" s="26" t="s">
        <v>429</v>
      </c>
      <c r="E10" s="26" t="s">
        <v>405</v>
      </c>
      <c r="F10" s="26" t="s">
        <v>440</v>
      </c>
      <c r="G10" s="26" t="s">
        <v>407</v>
      </c>
      <c r="H10" s="26" t="s">
        <v>436</v>
      </c>
      <c r="I10" s="26" t="s">
        <v>412</v>
      </c>
      <c r="J10" s="26" t="s">
        <v>441</v>
      </c>
    </row>
    <row r="42" spans="1:3" ht="109.9" customHeight="1" x14ac:dyDescent="0.4">
      <c r="A42" s="77"/>
      <c r="B42" s="77"/>
      <c r="C42" s="77"/>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C13" zoomScale="40" zoomScaleNormal="40" zoomScaleSheetLayoutView="10" workbookViewId="0">
      <selection activeCell="F8" sqref="F8"/>
    </sheetView>
  </sheetViews>
  <sheetFormatPr defaultColWidth="9.140625" defaultRowHeight="26.25" x14ac:dyDescent="0.4"/>
  <cols>
    <col min="1" max="1" width="52.28515625" style="13" customWidth="1"/>
    <col min="2" max="2" width="63" style="13" customWidth="1"/>
    <col min="3" max="3" width="44.28515625" style="13" customWidth="1"/>
    <col min="4" max="6" width="71" style="13" customWidth="1"/>
    <col min="7" max="7" width="67.5703125" style="13" customWidth="1"/>
    <col min="8" max="8" width="60.28515625" style="13" customWidth="1"/>
    <col min="9" max="9" width="41" style="13" customWidth="1"/>
    <col min="10" max="10" width="121.42578125" style="13" customWidth="1"/>
    <col min="11" max="11" width="71" style="13" customWidth="1"/>
    <col min="12" max="16384" width="9.140625" style="13"/>
  </cols>
  <sheetData>
    <row r="1" spans="1:164" ht="72" customHeight="1" x14ac:dyDescent="0.4">
      <c r="A1" s="82" t="s">
        <v>466</v>
      </c>
      <c r="B1" s="82"/>
      <c r="C1" s="82"/>
      <c r="D1" s="82"/>
      <c r="E1" s="82"/>
      <c r="F1" s="82"/>
      <c r="G1" s="82"/>
      <c r="H1" s="82"/>
      <c r="I1" s="82"/>
      <c r="J1" s="82"/>
    </row>
    <row r="2" spans="1:164" ht="139.5" customHeight="1" x14ac:dyDescent="0.4">
      <c r="A2" s="89" t="s">
        <v>310</v>
      </c>
      <c r="B2" s="89"/>
      <c r="C2" s="89"/>
      <c r="D2" s="89"/>
      <c r="E2" s="89"/>
      <c r="F2" s="89"/>
      <c r="G2" s="89"/>
      <c r="H2" s="89"/>
      <c r="I2" s="89"/>
      <c r="J2" s="89"/>
    </row>
    <row r="3" spans="1:164" ht="116.45" customHeight="1" x14ac:dyDescent="0.4">
      <c r="A3" s="88" t="s">
        <v>382</v>
      </c>
      <c r="B3" s="88"/>
      <c r="C3" s="88"/>
      <c r="D3" s="88"/>
      <c r="E3" s="88"/>
      <c r="F3" s="88"/>
      <c r="G3" s="88"/>
      <c r="H3" s="88"/>
      <c r="I3" s="88"/>
      <c r="J3" s="88"/>
    </row>
    <row r="4" spans="1:164" ht="78.75" customHeight="1" x14ac:dyDescent="0.4">
      <c r="A4" s="83" t="s">
        <v>467</v>
      </c>
      <c r="B4" s="84" t="s">
        <v>468</v>
      </c>
      <c r="C4" s="84" t="s">
        <v>469</v>
      </c>
      <c r="D4" s="85" t="s">
        <v>379</v>
      </c>
      <c r="E4" s="86" t="s">
        <v>344</v>
      </c>
      <c r="F4" s="86"/>
      <c r="G4" s="86"/>
      <c r="H4" s="86"/>
      <c r="I4" s="86"/>
      <c r="J4" s="87"/>
    </row>
    <row r="5" spans="1:164" ht="201" customHeight="1" x14ac:dyDescent="0.4">
      <c r="A5" s="83"/>
      <c r="B5" s="84"/>
      <c r="C5" s="84"/>
      <c r="D5" s="85"/>
      <c r="E5" s="41" t="s">
        <v>345</v>
      </c>
      <c r="F5" s="42" t="s">
        <v>346</v>
      </c>
      <c r="G5" s="42" t="s">
        <v>347</v>
      </c>
      <c r="H5" s="42" t="s">
        <v>348</v>
      </c>
      <c r="I5" s="43" t="s">
        <v>381</v>
      </c>
      <c r="J5" s="44" t="s">
        <v>380</v>
      </c>
    </row>
    <row r="6" spans="1:164" ht="157.5" x14ac:dyDescent="0.4">
      <c r="A6" s="110" t="s">
        <v>314</v>
      </c>
      <c r="B6" s="17" t="s">
        <v>311</v>
      </c>
      <c r="C6" s="72" t="s">
        <v>232</v>
      </c>
      <c r="D6" s="18" t="s">
        <v>454</v>
      </c>
      <c r="E6" s="18" t="s">
        <v>405</v>
      </c>
      <c r="F6" s="18" t="s">
        <v>435</v>
      </c>
      <c r="G6" s="18" t="s">
        <v>407</v>
      </c>
      <c r="H6" s="18" t="s">
        <v>436</v>
      </c>
      <c r="I6" s="18" t="s">
        <v>437</v>
      </c>
      <c r="J6" s="18" t="s">
        <v>438</v>
      </c>
    </row>
    <row r="7" spans="1:164" ht="144.75" customHeight="1" x14ac:dyDescent="0.4">
      <c r="A7" s="110"/>
      <c r="B7" s="17" t="s">
        <v>230</v>
      </c>
      <c r="C7" s="72"/>
      <c r="D7" s="18" t="s">
        <v>433</v>
      </c>
      <c r="E7" s="18" t="s">
        <v>405</v>
      </c>
      <c r="F7" s="18" t="s">
        <v>435</v>
      </c>
      <c r="G7" s="18" t="s">
        <v>407</v>
      </c>
      <c r="H7" s="18" t="s">
        <v>436</v>
      </c>
      <c r="I7" s="18" t="s">
        <v>437</v>
      </c>
      <c r="J7" s="18" t="s">
        <v>441</v>
      </c>
    </row>
    <row r="8" spans="1:164" ht="157.5" x14ac:dyDescent="0.4">
      <c r="A8" s="110"/>
      <c r="B8" s="18" t="s">
        <v>312</v>
      </c>
      <c r="C8" s="72"/>
      <c r="D8" s="17" t="s">
        <v>384</v>
      </c>
      <c r="E8" s="18" t="s">
        <v>405</v>
      </c>
      <c r="F8" s="18" t="s">
        <v>406</v>
      </c>
      <c r="G8" s="18" t="s">
        <v>407</v>
      </c>
      <c r="H8" s="18" t="s">
        <v>446</v>
      </c>
      <c r="I8" s="18" t="s">
        <v>431</v>
      </c>
      <c r="J8" s="18" t="s">
        <v>450</v>
      </c>
    </row>
    <row r="9" spans="1:164" ht="157.5" x14ac:dyDescent="0.4">
      <c r="A9" s="110"/>
      <c r="B9" s="22" t="s">
        <v>313</v>
      </c>
      <c r="C9" s="72"/>
      <c r="D9" s="37" t="s">
        <v>442</v>
      </c>
      <c r="E9" s="18" t="s">
        <v>405</v>
      </c>
      <c r="F9" s="18" t="s">
        <v>435</v>
      </c>
      <c r="G9" s="18" t="s">
        <v>407</v>
      </c>
      <c r="H9" s="18" t="s">
        <v>436</v>
      </c>
      <c r="I9" s="18" t="s">
        <v>437</v>
      </c>
      <c r="J9" s="18" t="s">
        <v>439</v>
      </c>
    </row>
    <row r="10" spans="1:164" ht="158.25" thickBot="1" x14ac:dyDescent="0.45">
      <c r="A10" s="111"/>
      <c r="B10" s="23" t="s">
        <v>233</v>
      </c>
      <c r="C10" s="112"/>
      <c r="D10" s="26" t="s">
        <v>429</v>
      </c>
      <c r="E10" s="26" t="s">
        <v>405</v>
      </c>
      <c r="F10" s="26" t="s">
        <v>440</v>
      </c>
      <c r="G10" s="26" t="s">
        <v>407</v>
      </c>
      <c r="H10" s="26" t="s">
        <v>436</v>
      </c>
      <c r="I10" s="26" t="s">
        <v>412</v>
      </c>
      <c r="J10" s="26" t="s">
        <v>441</v>
      </c>
    </row>
    <row r="11" spans="1:164" s="27" customFormat="1" ht="210" customHeight="1" thickTop="1" x14ac:dyDescent="0.4">
      <c r="A11" s="116" t="s">
        <v>316</v>
      </c>
      <c r="B11" s="17" t="s">
        <v>317</v>
      </c>
      <c r="C11" s="107" t="s">
        <v>485</v>
      </c>
      <c r="D11" s="45" t="s">
        <v>384</v>
      </c>
      <c r="E11" s="18" t="s">
        <v>405</v>
      </c>
      <c r="F11" s="18" t="s">
        <v>406</v>
      </c>
      <c r="G11" s="18" t="s">
        <v>407</v>
      </c>
      <c r="H11" s="18" t="s">
        <v>446</v>
      </c>
      <c r="I11" s="18" t="s">
        <v>431</v>
      </c>
      <c r="J11" s="18" t="s">
        <v>451</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row>
    <row r="12" spans="1:164" s="20" customFormat="1" ht="78.75" x14ac:dyDescent="0.4">
      <c r="A12" s="110"/>
      <c r="B12" s="18" t="s">
        <v>230</v>
      </c>
      <c r="C12" s="72"/>
      <c r="D12" s="22" t="s">
        <v>454</v>
      </c>
      <c r="E12" s="18" t="s">
        <v>405</v>
      </c>
      <c r="F12" s="18" t="s">
        <v>435</v>
      </c>
      <c r="G12" s="18" t="s">
        <v>407</v>
      </c>
      <c r="H12" s="18" t="s">
        <v>436</v>
      </c>
      <c r="I12" s="18" t="s">
        <v>412</v>
      </c>
      <c r="J12" s="18" t="s">
        <v>441</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row>
    <row r="13" spans="1:164" ht="223.5" customHeight="1" thickBot="1" x14ac:dyDescent="0.45">
      <c r="A13" s="111"/>
      <c r="B13" s="58" t="s">
        <v>318</v>
      </c>
      <c r="C13" s="73"/>
      <c r="D13" s="26" t="s">
        <v>384</v>
      </c>
      <c r="E13" s="26" t="s">
        <v>405</v>
      </c>
      <c r="F13" s="26" t="s">
        <v>406</v>
      </c>
      <c r="G13" s="26" t="s">
        <v>407</v>
      </c>
      <c r="H13" s="26" t="s">
        <v>446</v>
      </c>
      <c r="I13" s="26" t="s">
        <v>431</v>
      </c>
      <c r="J13" s="26" t="s">
        <v>450</v>
      </c>
    </row>
    <row r="14" spans="1:164" ht="161.44999999999999" customHeight="1" thickTop="1" x14ac:dyDescent="0.4">
      <c r="A14" s="117" t="s">
        <v>315</v>
      </c>
      <c r="B14" s="28" t="s">
        <v>319</v>
      </c>
      <c r="C14" s="71" t="s">
        <v>486</v>
      </c>
      <c r="D14" s="17" t="s">
        <v>452</v>
      </c>
      <c r="E14" s="17" t="s">
        <v>422</v>
      </c>
      <c r="F14" s="17" t="s">
        <v>453</v>
      </c>
      <c r="G14" s="18" t="s">
        <v>407</v>
      </c>
      <c r="H14" s="18" t="s">
        <v>449</v>
      </c>
      <c r="I14" s="18" t="s">
        <v>412</v>
      </c>
      <c r="J14" s="18" t="s">
        <v>441</v>
      </c>
    </row>
    <row r="15" spans="1:164" ht="135.75" customHeight="1" x14ac:dyDescent="0.4">
      <c r="A15" s="118"/>
      <c r="B15" s="18" t="s">
        <v>320</v>
      </c>
      <c r="C15" s="72"/>
      <c r="D15" s="18" t="s">
        <v>454</v>
      </c>
      <c r="E15" s="18" t="s">
        <v>455</v>
      </c>
      <c r="F15" s="18" t="s">
        <v>453</v>
      </c>
      <c r="G15" s="18" t="s">
        <v>407</v>
      </c>
      <c r="H15" s="18" t="s">
        <v>449</v>
      </c>
      <c r="I15" s="18" t="s">
        <v>412</v>
      </c>
      <c r="J15" s="18" t="s">
        <v>441</v>
      </c>
    </row>
    <row r="16" spans="1:164" ht="116.25" customHeight="1" x14ac:dyDescent="0.4">
      <c r="A16" s="118"/>
      <c r="B16" s="17" t="s">
        <v>230</v>
      </c>
      <c r="C16" s="72"/>
      <c r="D16" s="18" t="s">
        <v>454</v>
      </c>
      <c r="E16" s="18" t="s">
        <v>455</v>
      </c>
      <c r="F16" s="18" t="s">
        <v>453</v>
      </c>
      <c r="G16" s="18" t="s">
        <v>407</v>
      </c>
      <c r="H16" s="18" t="s">
        <v>449</v>
      </c>
      <c r="I16" s="18" t="s">
        <v>412</v>
      </c>
      <c r="J16" s="18" t="s">
        <v>441</v>
      </c>
    </row>
    <row r="17" spans="1:10" ht="161.25" customHeight="1" x14ac:dyDescent="0.4">
      <c r="A17" s="118"/>
      <c r="B17" s="17" t="s">
        <v>321</v>
      </c>
      <c r="C17" s="72"/>
      <c r="D17" s="37" t="s">
        <v>456</v>
      </c>
      <c r="E17" s="18" t="s">
        <v>455</v>
      </c>
      <c r="F17" s="18" t="s">
        <v>435</v>
      </c>
      <c r="G17" s="18" t="s">
        <v>407</v>
      </c>
      <c r="H17" s="18" t="s">
        <v>449</v>
      </c>
      <c r="I17" s="18" t="s">
        <v>412</v>
      </c>
      <c r="J17" s="18" t="s">
        <v>441</v>
      </c>
    </row>
    <row r="18" spans="1:10" ht="129" customHeight="1" x14ac:dyDescent="0.4">
      <c r="A18" s="118"/>
      <c r="B18" s="18" t="s">
        <v>312</v>
      </c>
      <c r="C18" s="72"/>
      <c r="D18" s="18" t="s">
        <v>454</v>
      </c>
      <c r="E18" s="18" t="s">
        <v>455</v>
      </c>
      <c r="F18" s="18" t="s">
        <v>453</v>
      </c>
      <c r="G18" s="18" t="s">
        <v>407</v>
      </c>
      <c r="H18" s="18" t="s">
        <v>449</v>
      </c>
      <c r="I18" s="18" t="s">
        <v>412</v>
      </c>
      <c r="J18" s="18" t="s">
        <v>441</v>
      </c>
    </row>
    <row r="19" spans="1:10" ht="196.5" customHeight="1" thickBot="1" x14ac:dyDescent="0.45">
      <c r="A19" s="119"/>
      <c r="B19" s="26" t="s">
        <v>233</v>
      </c>
      <c r="C19" s="73"/>
      <c r="D19" s="26" t="s">
        <v>454</v>
      </c>
      <c r="E19" s="26" t="s">
        <v>455</v>
      </c>
      <c r="F19" s="26" t="s">
        <v>453</v>
      </c>
      <c r="G19" s="26" t="s">
        <v>407</v>
      </c>
      <c r="H19" s="26" t="s">
        <v>449</v>
      </c>
      <c r="I19" s="26" t="s">
        <v>412</v>
      </c>
      <c r="J19" s="26" t="s">
        <v>441</v>
      </c>
    </row>
    <row r="20" spans="1:10" ht="27" thickTop="1" x14ac:dyDescent="0.4"/>
    <row r="65" spans="1:3" ht="114.75" customHeight="1" x14ac:dyDescent="0.4">
      <c r="A65" s="77"/>
      <c r="B65" s="77"/>
      <c r="C65" s="77"/>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rowBreaks count="1" manualBreakCount="1">
    <brk id="15"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zoomScale="40" zoomScaleNormal="40" zoomScaleSheetLayoutView="10" workbookViewId="0">
      <selection activeCell="F7" sqref="F7"/>
    </sheetView>
  </sheetViews>
  <sheetFormatPr defaultColWidth="9.140625" defaultRowHeight="26.25" x14ac:dyDescent="0.4"/>
  <cols>
    <col min="1" max="1" width="52.28515625" style="13" customWidth="1"/>
    <col min="2" max="2" width="63" style="13" customWidth="1"/>
    <col min="3" max="3" width="44.28515625" style="13" customWidth="1"/>
    <col min="4" max="8" width="62" style="13" customWidth="1"/>
    <col min="9" max="9" width="38.42578125" style="13" customWidth="1"/>
    <col min="10" max="10" width="111" style="13" customWidth="1"/>
    <col min="11" max="13" width="62" style="13" customWidth="1"/>
    <col min="14" max="16384" width="9.140625" style="13"/>
  </cols>
  <sheetData>
    <row r="1" spans="1:1137" ht="72" customHeight="1" x14ac:dyDescent="0.4">
      <c r="A1" s="82" t="s">
        <v>466</v>
      </c>
      <c r="B1" s="82"/>
      <c r="C1" s="82"/>
      <c r="D1" s="82"/>
      <c r="E1" s="82"/>
      <c r="F1" s="82"/>
      <c r="G1" s="82"/>
      <c r="H1" s="82"/>
      <c r="I1" s="82"/>
      <c r="J1" s="82"/>
    </row>
    <row r="2" spans="1:1137" ht="139.5" customHeight="1" x14ac:dyDescent="0.4">
      <c r="A2" s="89" t="s">
        <v>383</v>
      </c>
      <c r="B2" s="89"/>
      <c r="C2" s="89"/>
      <c r="D2" s="89"/>
      <c r="E2" s="89"/>
      <c r="F2" s="89"/>
      <c r="G2" s="89"/>
      <c r="H2" s="89"/>
      <c r="I2" s="89"/>
      <c r="J2" s="89"/>
    </row>
    <row r="3" spans="1:1137" ht="116.45" customHeight="1" x14ac:dyDescent="0.4">
      <c r="A3" s="88" t="s">
        <v>382</v>
      </c>
      <c r="B3" s="88"/>
      <c r="C3" s="88"/>
      <c r="D3" s="88"/>
      <c r="E3" s="88"/>
      <c r="F3" s="88"/>
      <c r="G3" s="88"/>
      <c r="H3" s="88"/>
      <c r="I3" s="88"/>
      <c r="J3" s="88"/>
    </row>
    <row r="4" spans="1:1137" ht="78.75" customHeight="1" x14ac:dyDescent="0.4">
      <c r="A4" s="83" t="s">
        <v>467</v>
      </c>
      <c r="B4" s="84" t="s">
        <v>468</v>
      </c>
      <c r="C4" s="84" t="s">
        <v>469</v>
      </c>
      <c r="D4" s="85" t="s">
        <v>379</v>
      </c>
      <c r="E4" s="86" t="s">
        <v>344</v>
      </c>
      <c r="F4" s="86"/>
      <c r="G4" s="86"/>
      <c r="H4" s="86"/>
      <c r="I4" s="86"/>
      <c r="J4" s="87"/>
    </row>
    <row r="5" spans="1:1137" ht="201" customHeight="1" x14ac:dyDescent="0.4">
      <c r="A5" s="83"/>
      <c r="B5" s="84"/>
      <c r="C5" s="84"/>
      <c r="D5" s="85"/>
      <c r="E5" s="41" t="s">
        <v>345</v>
      </c>
      <c r="F5" s="42" t="s">
        <v>346</v>
      </c>
      <c r="G5" s="42" t="s">
        <v>347</v>
      </c>
      <c r="H5" s="42" t="s">
        <v>348</v>
      </c>
      <c r="I5" s="43" t="s">
        <v>381</v>
      </c>
      <c r="J5" s="44" t="s">
        <v>380</v>
      </c>
    </row>
    <row r="6" spans="1:1137" ht="272.25" customHeight="1" x14ac:dyDescent="0.4">
      <c r="A6" s="110" t="s">
        <v>322</v>
      </c>
      <c r="B6" s="17" t="s">
        <v>324</v>
      </c>
      <c r="C6" s="72" t="s">
        <v>232</v>
      </c>
      <c r="D6" s="18" t="s">
        <v>384</v>
      </c>
      <c r="E6" s="18" t="s">
        <v>405</v>
      </c>
      <c r="F6" s="18" t="s">
        <v>406</v>
      </c>
      <c r="G6" s="18" t="s">
        <v>407</v>
      </c>
      <c r="H6" s="18" t="s">
        <v>446</v>
      </c>
      <c r="I6" s="18" t="s">
        <v>431</v>
      </c>
      <c r="J6" s="18" t="s">
        <v>451</v>
      </c>
    </row>
    <row r="7" spans="1:1137" ht="169.5" customHeight="1" x14ac:dyDescent="0.4">
      <c r="A7" s="110"/>
      <c r="B7" s="17" t="s">
        <v>230</v>
      </c>
      <c r="C7" s="72"/>
      <c r="D7" s="22" t="s">
        <v>454</v>
      </c>
      <c r="E7" s="18" t="s">
        <v>405</v>
      </c>
      <c r="F7" s="18" t="s">
        <v>435</v>
      </c>
      <c r="G7" s="18" t="s">
        <v>407</v>
      </c>
      <c r="H7" s="18" t="s">
        <v>436</v>
      </c>
      <c r="I7" s="18" t="s">
        <v>412</v>
      </c>
      <c r="J7" s="18" t="s">
        <v>441</v>
      </c>
    </row>
    <row r="8" spans="1:1137" ht="212.25" customHeight="1" x14ac:dyDescent="0.4">
      <c r="A8" s="110"/>
      <c r="B8" s="18" t="s">
        <v>239</v>
      </c>
      <c r="C8" s="72"/>
      <c r="D8" s="37" t="s">
        <v>442</v>
      </c>
      <c r="E8" s="18" t="s">
        <v>405</v>
      </c>
      <c r="F8" s="18" t="s">
        <v>435</v>
      </c>
      <c r="G8" s="18" t="s">
        <v>407</v>
      </c>
      <c r="H8" s="18" t="s">
        <v>446</v>
      </c>
      <c r="I8" s="18" t="s">
        <v>408</v>
      </c>
      <c r="J8" s="18" t="s">
        <v>439</v>
      </c>
    </row>
    <row r="9" spans="1:1137" ht="190.5" customHeight="1" thickBot="1" x14ac:dyDescent="0.45">
      <c r="A9" s="111"/>
      <c r="B9" s="23" t="s">
        <v>233</v>
      </c>
      <c r="C9" s="112"/>
      <c r="D9" s="26" t="s">
        <v>429</v>
      </c>
      <c r="E9" s="26" t="s">
        <v>405</v>
      </c>
      <c r="F9" s="26" t="s">
        <v>440</v>
      </c>
      <c r="G9" s="26" t="s">
        <v>407</v>
      </c>
      <c r="H9" s="26" t="s">
        <v>436</v>
      </c>
      <c r="I9" s="26" t="s">
        <v>412</v>
      </c>
      <c r="J9" s="26" t="s">
        <v>441</v>
      </c>
    </row>
    <row r="10" spans="1:1137" ht="250.5" customHeight="1" thickTop="1" x14ac:dyDescent="0.4">
      <c r="A10" s="116" t="s">
        <v>323</v>
      </c>
      <c r="B10" s="46" t="s">
        <v>325</v>
      </c>
      <c r="C10" s="107" t="s">
        <v>229</v>
      </c>
      <c r="D10" s="18" t="s">
        <v>384</v>
      </c>
      <c r="E10" s="18" t="s">
        <v>405</v>
      </c>
      <c r="F10" s="18" t="s">
        <v>406</v>
      </c>
      <c r="G10" s="18" t="s">
        <v>407</v>
      </c>
      <c r="H10" s="18" t="s">
        <v>446</v>
      </c>
      <c r="I10" s="18" t="s">
        <v>431</v>
      </c>
      <c r="J10" s="18" t="s">
        <v>451</v>
      </c>
    </row>
    <row r="11" spans="1:1137" s="27" customFormat="1" ht="209.25" customHeight="1" x14ac:dyDescent="0.4">
      <c r="A11" s="110"/>
      <c r="B11" s="18" t="s">
        <v>317</v>
      </c>
      <c r="C11" s="72"/>
      <c r="D11" s="18" t="s">
        <v>384</v>
      </c>
      <c r="E11" s="18" t="s">
        <v>405</v>
      </c>
      <c r="F11" s="18" t="s">
        <v>406</v>
      </c>
      <c r="G11" s="18" t="s">
        <v>407</v>
      </c>
      <c r="H11" s="18" t="s">
        <v>446</v>
      </c>
      <c r="I11" s="18" t="s">
        <v>431</v>
      </c>
      <c r="J11" s="18" t="s">
        <v>451</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c r="AQQ11" s="13"/>
      <c r="AQR11" s="13"/>
      <c r="AQS11" s="13"/>
    </row>
    <row r="12" spans="1:1137" s="20" customFormat="1" ht="105" x14ac:dyDescent="0.4">
      <c r="A12" s="110"/>
      <c r="B12" s="18" t="s">
        <v>230</v>
      </c>
      <c r="C12" s="72"/>
      <c r="D12" s="22" t="s">
        <v>454</v>
      </c>
      <c r="E12" s="22" t="s">
        <v>405</v>
      </c>
      <c r="F12" s="22" t="s">
        <v>435</v>
      </c>
      <c r="G12" s="22" t="s">
        <v>407</v>
      </c>
      <c r="H12" s="22" t="s">
        <v>436</v>
      </c>
      <c r="I12" s="22" t="s">
        <v>412</v>
      </c>
      <c r="J12" s="22" t="s">
        <v>441</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row>
    <row r="13" spans="1:1137" ht="242.25" customHeight="1" thickBot="1" x14ac:dyDescent="0.45">
      <c r="A13" s="111"/>
      <c r="B13" s="58" t="s">
        <v>318</v>
      </c>
      <c r="C13" s="73"/>
      <c r="D13" s="26" t="s">
        <v>442</v>
      </c>
      <c r="E13" s="26" t="s">
        <v>405</v>
      </c>
      <c r="F13" s="26" t="s">
        <v>435</v>
      </c>
      <c r="G13" s="26" t="s">
        <v>407</v>
      </c>
      <c r="H13" s="26" t="s">
        <v>446</v>
      </c>
      <c r="I13" s="26" t="s">
        <v>408</v>
      </c>
      <c r="J13" s="26" t="s">
        <v>439</v>
      </c>
    </row>
    <row r="14" spans="1:1137" ht="27" thickTop="1" x14ac:dyDescent="0.4"/>
    <row r="59" spans="1:3" ht="114.75" customHeight="1" x14ac:dyDescent="0.4">
      <c r="A59" s="77"/>
      <c r="B59" s="77"/>
      <c r="C59" s="77"/>
    </row>
  </sheetData>
  <sheetProtection formatRows="0"/>
  <mergeCells count="13">
    <mergeCell ref="A1:J1"/>
    <mergeCell ref="A2:J2"/>
    <mergeCell ref="A3:J3"/>
    <mergeCell ref="A4:A5"/>
    <mergeCell ref="B4:B5"/>
    <mergeCell ref="C4:C5"/>
    <mergeCell ref="D4:D5"/>
    <mergeCell ref="E4:J4"/>
    <mergeCell ref="A59:C59"/>
    <mergeCell ref="A10:A13"/>
    <mergeCell ref="C10:C13"/>
    <mergeCell ref="A6:A9"/>
    <mergeCell ref="C6:C9"/>
  </mergeCells>
  <pageMargins left="0.25" right="0.25" top="0.75" bottom="0.75" header="0.3" footer="0.3"/>
  <pageSetup paperSize="8" scale="3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zoomScale="40" zoomScaleNormal="40" zoomScaleSheetLayoutView="20" workbookViewId="0">
      <selection activeCell="E17" sqref="E17:E22"/>
    </sheetView>
  </sheetViews>
  <sheetFormatPr defaultColWidth="9.140625" defaultRowHeight="26.25" x14ac:dyDescent="0.4"/>
  <cols>
    <col min="1" max="1" width="41.85546875" style="13" customWidth="1"/>
    <col min="2" max="2" width="63" style="13" customWidth="1"/>
    <col min="3" max="3" width="58.5703125" style="13" customWidth="1"/>
    <col min="4" max="6" width="87" style="13" customWidth="1"/>
    <col min="7" max="7" width="71.85546875" style="13" customWidth="1"/>
    <col min="8" max="8" width="57" style="13" customWidth="1"/>
    <col min="9" max="9" width="31.140625" style="13" customWidth="1"/>
    <col min="10" max="10" width="167.7109375" style="13" customWidth="1"/>
    <col min="11" max="16384" width="9.140625" style="13"/>
  </cols>
  <sheetData>
    <row r="1" spans="1:10" ht="72" customHeight="1" x14ac:dyDescent="0.4">
      <c r="A1" s="82" t="s">
        <v>466</v>
      </c>
      <c r="B1" s="82"/>
      <c r="C1" s="82"/>
      <c r="D1" s="82"/>
      <c r="E1" s="82"/>
      <c r="F1" s="82"/>
      <c r="G1" s="82"/>
      <c r="H1" s="82"/>
      <c r="I1" s="82"/>
      <c r="J1" s="82"/>
    </row>
    <row r="2" spans="1:10" ht="139.5" customHeight="1" x14ac:dyDescent="0.4">
      <c r="A2" s="89" t="s">
        <v>326</v>
      </c>
      <c r="B2" s="89"/>
      <c r="C2" s="89"/>
      <c r="D2" s="89"/>
      <c r="E2" s="89"/>
      <c r="F2" s="89"/>
      <c r="G2" s="89"/>
      <c r="H2" s="89"/>
      <c r="I2" s="89"/>
      <c r="J2" s="89"/>
    </row>
    <row r="3" spans="1:10" ht="116.45" customHeight="1" x14ac:dyDescent="0.4">
      <c r="A3" s="88" t="s">
        <v>382</v>
      </c>
      <c r="B3" s="88"/>
      <c r="C3" s="88"/>
      <c r="D3" s="88"/>
      <c r="E3" s="88"/>
      <c r="F3" s="88"/>
      <c r="G3" s="88"/>
      <c r="H3" s="88"/>
      <c r="I3" s="88"/>
      <c r="J3" s="88"/>
    </row>
    <row r="4" spans="1:10" ht="78.75" customHeight="1" x14ac:dyDescent="0.4">
      <c r="A4" s="83" t="s">
        <v>467</v>
      </c>
      <c r="B4" s="84" t="s">
        <v>468</v>
      </c>
      <c r="C4" s="84" t="s">
        <v>469</v>
      </c>
      <c r="D4" s="85" t="s">
        <v>379</v>
      </c>
      <c r="E4" s="86" t="s">
        <v>344</v>
      </c>
      <c r="F4" s="86"/>
      <c r="G4" s="86"/>
      <c r="H4" s="86"/>
      <c r="I4" s="86"/>
      <c r="J4" s="87"/>
    </row>
    <row r="5" spans="1:10" ht="233.25" customHeight="1" x14ac:dyDescent="0.4">
      <c r="A5" s="83"/>
      <c r="B5" s="84"/>
      <c r="C5" s="84"/>
      <c r="D5" s="85"/>
      <c r="E5" s="41" t="s">
        <v>345</v>
      </c>
      <c r="F5" s="42" t="s">
        <v>346</v>
      </c>
      <c r="G5" s="42" t="s">
        <v>347</v>
      </c>
      <c r="H5" s="42" t="s">
        <v>348</v>
      </c>
      <c r="I5" s="43" t="s">
        <v>381</v>
      </c>
      <c r="J5" s="44" t="s">
        <v>380</v>
      </c>
    </row>
    <row r="6" spans="1:10" ht="207" customHeight="1" x14ac:dyDescent="0.4">
      <c r="A6" s="109" t="s">
        <v>327</v>
      </c>
      <c r="B6" s="18" t="s">
        <v>329</v>
      </c>
      <c r="C6" s="18" t="s">
        <v>251</v>
      </c>
      <c r="D6" s="69" t="s">
        <v>457</v>
      </c>
      <c r="E6" s="69" t="s">
        <v>426</v>
      </c>
      <c r="F6" s="18" t="s">
        <v>435</v>
      </c>
      <c r="G6" s="69" t="s">
        <v>407</v>
      </c>
      <c r="H6" s="69" t="s">
        <v>436</v>
      </c>
      <c r="I6" s="18" t="s">
        <v>408</v>
      </c>
      <c r="J6" s="18" t="s">
        <v>459</v>
      </c>
    </row>
    <row r="7" spans="1:10" ht="143.25" customHeight="1" x14ac:dyDescent="0.4">
      <c r="A7" s="110"/>
      <c r="B7" s="18" t="s">
        <v>330</v>
      </c>
      <c r="C7" s="18" t="s">
        <v>273</v>
      </c>
      <c r="D7" s="69"/>
      <c r="E7" s="69"/>
      <c r="F7" s="18" t="s">
        <v>435</v>
      </c>
      <c r="G7" s="69"/>
      <c r="H7" s="69"/>
      <c r="I7" s="18" t="s">
        <v>408</v>
      </c>
      <c r="J7" s="18" t="s">
        <v>459</v>
      </c>
    </row>
    <row r="8" spans="1:10" ht="134.25" customHeight="1" thickBot="1" x14ac:dyDescent="0.45">
      <c r="A8" s="110"/>
      <c r="B8" s="22" t="s">
        <v>331</v>
      </c>
      <c r="C8" s="22" t="s">
        <v>332</v>
      </c>
      <c r="D8" s="70"/>
      <c r="E8" s="26" t="s">
        <v>458</v>
      </c>
      <c r="F8" s="26" t="s">
        <v>453</v>
      </c>
      <c r="G8" s="70"/>
      <c r="H8" s="70"/>
      <c r="I8" s="26" t="s">
        <v>412</v>
      </c>
      <c r="J8" s="26" t="s">
        <v>441</v>
      </c>
    </row>
    <row r="9" spans="1:10" ht="129.6" customHeight="1" thickTop="1" x14ac:dyDescent="0.4">
      <c r="A9" s="116" t="s">
        <v>328</v>
      </c>
      <c r="B9" s="45" t="s">
        <v>333</v>
      </c>
      <c r="C9" s="71" t="s">
        <v>273</v>
      </c>
      <c r="D9" s="68" t="s">
        <v>457</v>
      </c>
      <c r="E9" s="68" t="s">
        <v>426</v>
      </c>
      <c r="F9" s="68" t="s">
        <v>435</v>
      </c>
      <c r="G9" s="68" t="s">
        <v>407</v>
      </c>
      <c r="H9" s="68" t="s">
        <v>436</v>
      </c>
      <c r="I9" s="68" t="s">
        <v>408</v>
      </c>
      <c r="J9" s="68" t="s">
        <v>459</v>
      </c>
    </row>
    <row r="10" spans="1:10" ht="53.25" thickBot="1" x14ac:dyDescent="0.45">
      <c r="A10" s="111"/>
      <c r="B10" s="26" t="s">
        <v>334</v>
      </c>
      <c r="C10" s="73"/>
      <c r="D10" s="70"/>
      <c r="E10" s="70"/>
      <c r="F10" s="70"/>
      <c r="G10" s="70"/>
      <c r="H10" s="70"/>
      <c r="I10" s="70"/>
      <c r="J10" s="70"/>
    </row>
    <row r="11" spans="1:10" ht="96" customHeight="1" thickTop="1" x14ac:dyDescent="0.4">
      <c r="A11" s="116" t="s">
        <v>336</v>
      </c>
      <c r="B11" s="45" t="s">
        <v>335</v>
      </c>
      <c r="C11" s="71" t="s">
        <v>232</v>
      </c>
      <c r="D11" s="71" t="s">
        <v>460</v>
      </c>
      <c r="E11" s="71" t="s">
        <v>422</v>
      </c>
      <c r="F11" s="71" t="s">
        <v>435</v>
      </c>
      <c r="G11" s="71" t="s">
        <v>407</v>
      </c>
      <c r="H11" s="71" t="s">
        <v>436</v>
      </c>
      <c r="I11" s="71" t="s">
        <v>412</v>
      </c>
      <c r="J11" s="71" t="s">
        <v>461</v>
      </c>
    </row>
    <row r="12" spans="1:10" ht="52.5" x14ac:dyDescent="0.4">
      <c r="A12" s="110"/>
      <c r="B12" s="18" t="s">
        <v>338</v>
      </c>
      <c r="C12" s="72"/>
      <c r="D12" s="72"/>
      <c r="E12" s="72"/>
      <c r="F12" s="72"/>
      <c r="G12" s="72"/>
      <c r="H12" s="72"/>
      <c r="I12" s="72"/>
      <c r="J12" s="72"/>
    </row>
    <row r="13" spans="1:10" ht="52.5" x14ac:dyDescent="0.4">
      <c r="A13" s="110"/>
      <c r="B13" s="18" t="s">
        <v>339</v>
      </c>
      <c r="C13" s="72"/>
      <c r="D13" s="72"/>
      <c r="E13" s="72"/>
      <c r="F13" s="72"/>
      <c r="G13" s="72"/>
      <c r="H13" s="72"/>
      <c r="I13" s="72"/>
      <c r="J13" s="72"/>
    </row>
    <row r="14" spans="1:10" ht="52.5" customHeight="1" x14ac:dyDescent="0.4">
      <c r="A14" s="110"/>
      <c r="B14" s="18" t="s">
        <v>340</v>
      </c>
      <c r="C14" s="72"/>
      <c r="D14" s="72"/>
      <c r="E14" s="72"/>
      <c r="F14" s="72"/>
      <c r="G14" s="72"/>
      <c r="H14" s="72"/>
      <c r="I14" s="72"/>
      <c r="J14" s="72"/>
    </row>
    <row r="15" spans="1:10" ht="91.15" customHeight="1" x14ac:dyDescent="0.4">
      <c r="A15" s="110"/>
      <c r="B15" s="18" t="s">
        <v>341</v>
      </c>
      <c r="C15" s="72"/>
      <c r="D15" s="72"/>
      <c r="E15" s="72"/>
      <c r="F15" s="72"/>
      <c r="G15" s="72"/>
      <c r="H15" s="72"/>
      <c r="I15" s="72"/>
      <c r="J15" s="72"/>
    </row>
    <row r="16" spans="1:10" ht="74.45" customHeight="1" thickBot="1" x14ac:dyDescent="0.45">
      <c r="A16" s="111"/>
      <c r="B16" s="26" t="s">
        <v>342</v>
      </c>
      <c r="C16" s="73"/>
      <c r="D16" s="73"/>
      <c r="E16" s="73"/>
      <c r="F16" s="73"/>
      <c r="G16" s="73"/>
      <c r="H16" s="73"/>
      <c r="I16" s="73"/>
      <c r="J16" s="73"/>
    </row>
    <row r="17" spans="1:10" ht="78" customHeight="1" thickTop="1" x14ac:dyDescent="0.4">
      <c r="A17" s="116" t="s">
        <v>337</v>
      </c>
      <c r="B17" s="45" t="s">
        <v>343</v>
      </c>
      <c r="C17" s="71" t="s">
        <v>232</v>
      </c>
      <c r="D17" s="71" t="s">
        <v>460</v>
      </c>
      <c r="E17" s="71" t="s">
        <v>422</v>
      </c>
      <c r="F17" s="71" t="s">
        <v>435</v>
      </c>
      <c r="G17" s="71" t="s">
        <v>407</v>
      </c>
      <c r="H17" s="71" t="s">
        <v>436</v>
      </c>
      <c r="I17" s="71" t="s">
        <v>412</v>
      </c>
      <c r="J17" s="71" t="s">
        <v>461</v>
      </c>
    </row>
    <row r="18" spans="1:10" ht="52.5" x14ac:dyDescent="0.4">
      <c r="A18" s="110"/>
      <c r="B18" s="18" t="s">
        <v>338</v>
      </c>
      <c r="C18" s="72"/>
      <c r="D18" s="72"/>
      <c r="E18" s="72"/>
      <c r="F18" s="72"/>
      <c r="G18" s="72"/>
      <c r="H18" s="72"/>
      <c r="I18" s="72"/>
      <c r="J18" s="72"/>
    </row>
    <row r="19" spans="1:10" ht="52.5" x14ac:dyDescent="0.4">
      <c r="A19" s="110"/>
      <c r="B19" s="18" t="s">
        <v>339</v>
      </c>
      <c r="C19" s="72"/>
      <c r="D19" s="72"/>
      <c r="E19" s="72"/>
      <c r="F19" s="72"/>
      <c r="G19" s="72"/>
      <c r="H19" s="72"/>
      <c r="I19" s="72"/>
      <c r="J19" s="72"/>
    </row>
    <row r="20" spans="1:10" ht="52.5" customHeight="1" x14ac:dyDescent="0.4">
      <c r="A20" s="110"/>
      <c r="B20" s="18" t="s">
        <v>340</v>
      </c>
      <c r="C20" s="72"/>
      <c r="D20" s="72"/>
      <c r="E20" s="72"/>
      <c r="F20" s="72"/>
      <c r="G20" s="72"/>
      <c r="H20" s="72"/>
      <c r="I20" s="72"/>
      <c r="J20" s="72"/>
    </row>
    <row r="21" spans="1:10" ht="52.5" customHeight="1" x14ac:dyDescent="0.4">
      <c r="A21" s="110"/>
      <c r="B21" s="18" t="s">
        <v>341</v>
      </c>
      <c r="C21" s="72"/>
      <c r="D21" s="72"/>
      <c r="E21" s="72"/>
      <c r="F21" s="72"/>
      <c r="G21" s="72"/>
      <c r="H21" s="72"/>
      <c r="I21" s="72"/>
      <c r="J21" s="72"/>
    </row>
    <row r="22" spans="1:10" ht="53.25" thickBot="1" x14ac:dyDescent="0.45">
      <c r="A22" s="111"/>
      <c r="B22" s="26" t="s">
        <v>342</v>
      </c>
      <c r="C22" s="73"/>
      <c r="D22" s="73"/>
      <c r="E22" s="73"/>
      <c r="F22" s="73"/>
      <c r="G22" s="73"/>
      <c r="H22" s="73"/>
      <c r="I22" s="73"/>
      <c r="J22" s="73"/>
    </row>
    <row r="23" spans="1:10" ht="27" thickTop="1" x14ac:dyDescent="0.4"/>
    <row r="69" spans="1:3" ht="114.75" customHeight="1" x14ac:dyDescent="0.4">
      <c r="A69" s="77"/>
      <c r="B69" s="77"/>
      <c r="C69" s="77"/>
    </row>
  </sheetData>
  <sheetProtection formatRows="0"/>
  <mergeCells count="41">
    <mergeCell ref="I17:I22"/>
    <mergeCell ref="J17:J22"/>
    <mergeCell ref="D17:D22"/>
    <mergeCell ref="E17:E22"/>
    <mergeCell ref="F17:F22"/>
    <mergeCell ref="G17:G22"/>
    <mergeCell ref="H17:H22"/>
    <mergeCell ref="I9:I10"/>
    <mergeCell ref="J9:J10"/>
    <mergeCell ref="D11:D16"/>
    <mergeCell ref="E11:E16"/>
    <mergeCell ref="F11:F16"/>
    <mergeCell ref="H11:H16"/>
    <mergeCell ref="I11:I16"/>
    <mergeCell ref="J11:J16"/>
    <mergeCell ref="G11:G16"/>
    <mergeCell ref="D6:D8"/>
    <mergeCell ref="E6:E7"/>
    <mergeCell ref="H6:H8"/>
    <mergeCell ref="G6:G8"/>
    <mergeCell ref="E9:E10"/>
    <mergeCell ref="D9:D10"/>
    <mergeCell ref="F9:F10"/>
    <mergeCell ref="G9:G10"/>
    <mergeCell ref="H9:H10"/>
    <mergeCell ref="A1:J1"/>
    <mergeCell ref="A2:J2"/>
    <mergeCell ref="A3:J3"/>
    <mergeCell ref="A4:A5"/>
    <mergeCell ref="E4:J4"/>
    <mergeCell ref="D4:D5"/>
    <mergeCell ref="A69:C69"/>
    <mergeCell ref="A6:A8"/>
    <mergeCell ref="A11:A16"/>
    <mergeCell ref="A9:A10"/>
    <mergeCell ref="B4:B5"/>
    <mergeCell ref="C4:C5"/>
    <mergeCell ref="C17:C22"/>
    <mergeCell ref="C9:C10"/>
    <mergeCell ref="C11:C16"/>
    <mergeCell ref="A17:A22"/>
  </mergeCells>
  <pageMargins left="0.25" right="0.25" top="0.75" bottom="0.75" header="0.3" footer="0.3"/>
  <pageSetup paperSize="8" scale="2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tabSelected="1" topLeftCell="D1" zoomScale="50" zoomScaleNormal="50" zoomScaleSheetLayoutView="100" workbookViewId="0">
      <selection activeCell="D6" sqref="D6"/>
    </sheetView>
  </sheetViews>
  <sheetFormatPr defaultColWidth="9.140625" defaultRowHeight="26.25" x14ac:dyDescent="0.4"/>
  <cols>
    <col min="1" max="1" width="51.140625" style="13" customWidth="1"/>
    <col min="2" max="2" width="57.42578125" style="13" customWidth="1"/>
    <col min="3" max="3" width="44.28515625" style="13" customWidth="1"/>
    <col min="4" max="6" width="52" style="13" customWidth="1"/>
    <col min="7" max="7" width="63.140625" style="13" customWidth="1"/>
    <col min="8" max="8" width="52" style="13" customWidth="1"/>
    <col min="9" max="9" width="37.140625" style="13" customWidth="1"/>
    <col min="10" max="10" width="96.28515625" style="13" customWidth="1"/>
    <col min="11" max="11" width="52" style="13" customWidth="1"/>
    <col min="12" max="16384" width="9.140625" style="13"/>
  </cols>
  <sheetData>
    <row r="1" spans="1:10" ht="72" customHeight="1" x14ac:dyDescent="0.4">
      <c r="A1" s="82" t="s">
        <v>466</v>
      </c>
      <c r="B1" s="82"/>
      <c r="C1" s="82"/>
      <c r="D1" s="82"/>
      <c r="E1" s="82"/>
      <c r="F1" s="82"/>
      <c r="G1" s="82"/>
      <c r="H1" s="82"/>
      <c r="I1" s="82"/>
      <c r="J1" s="82"/>
    </row>
    <row r="2" spans="1:10" ht="139.5" customHeight="1" x14ac:dyDescent="0.4">
      <c r="A2" s="89" t="s">
        <v>268</v>
      </c>
      <c r="B2" s="89"/>
      <c r="C2" s="89"/>
      <c r="D2" s="89"/>
      <c r="E2" s="89"/>
      <c r="F2" s="89"/>
      <c r="G2" s="89"/>
      <c r="H2" s="89"/>
      <c r="I2" s="89"/>
      <c r="J2" s="89"/>
    </row>
    <row r="3" spans="1:10" ht="116.45" customHeight="1" x14ac:dyDescent="0.4">
      <c r="A3" s="88" t="s">
        <v>382</v>
      </c>
      <c r="B3" s="88"/>
      <c r="C3" s="88"/>
      <c r="D3" s="88"/>
      <c r="E3" s="88"/>
      <c r="F3" s="88"/>
      <c r="G3" s="88"/>
      <c r="H3" s="88"/>
      <c r="I3" s="88"/>
      <c r="J3" s="88"/>
    </row>
    <row r="4" spans="1:10" ht="78.75" customHeight="1" x14ac:dyDescent="0.4">
      <c r="A4" s="83" t="s">
        <v>467</v>
      </c>
      <c r="B4" s="84" t="s">
        <v>468</v>
      </c>
      <c r="C4" s="84" t="s">
        <v>469</v>
      </c>
      <c r="D4" s="85" t="s">
        <v>379</v>
      </c>
      <c r="E4" s="86" t="s">
        <v>344</v>
      </c>
      <c r="F4" s="86"/>
      <c r="G4" s="86"/>
      <c r="H4" s="86"/>
      <c r="I4" s="86"/>
      <c r="J4" s="87"/>
    </row>
    <row r="5" spans="1:10" ht="201" customHeight="1" x14ac:dyDescent="0.4">
      <c r="A5" s="83"/>
      <c r="B5" s="84"/>
      <c r="C5" s="84"/>
      <c r="D5" s="85"/>
      <c r="E5" s="41" t="s">
        <v>345</v>
      </c>
      <c r="F5" s="42" t="s">
        <v>346</v>
      </c>
      <c r="G5" s="42" t="s">
        <v>347</v>
      </c>
      <c r="H5" s="42" t="s">
        <v>348</v>
      </c>
      <c r="I5" s="43" t="s">
        <v>381</v>
      </c>
      <c r="J5" s="44" t="s">
        <v>380</v>
      </c>
    </row>
    <row r="6" spans="1:10" ht="199.5" customHeight="1" thickBot="1" x14ac:dyDescent="0.45">
      <c r="A6" s="49" t="s">
        <v>269</v>
      </c>
      <c r="B6" s="59" t="s">
        <v>274</v>
      </c>
      <c r="C6" s="26" t="s">
        <v>488</v>
      </c>
      <c r="D6" s="26" t="s">
        <v>406</v>
      </c>
      <c r="E6" s="26" t="s">
        <v>426</v>
      </c>
      <c r="F6" s="26" t="s">
        <v>435</v>
      </c>
      <c r="G6" s="26" t="s">
        <v>407</v>
      </c>
      <c r="H6" s="26" t="s">
        <v>436</v>
      </c>
      <c r="I6" s="26" t="s">
        <v>408</v>
      </c>
      <c r="J6" s="26" t="s">
        <v>459</v>
      </c>
    </row>
    <row r="7" spans="1:10" ht="79.5" customHeight="1" thickTop="1" x14ac:dyDescent="0.4">
      <c r="A7" s="116" t="s">
        <v>487</v>
      </c>
      <c r="B7" s="45" t="s">
        <v>271</v>
      </c>
      <c r="C7" s="45" t="s">
        <v>489</v>
      </c>
      <c r="D7" s="71" t="s">
        <v>442</v>
      </c>
      <c r="E7" s="71" t="s">
        <v>430</v>
      </c>
      <c r="F7" s="71" t="s">
        <v>435</v>
      </c>
      <c r="G7" s="71" t="s">
        <v>407</v>
      </c>
      <c r="H7" s="71" t="s">
        <v>436</v>
      </c>
      <c r="I7" s="71" t="s">
        <v>408</v>
      </c>
      <c r="J7" s="71" t="s">
        <v>464</v>
      </c>
    </row>
    <row r="8" spans="1:10" ht="89.25" customHeight="1" thickBot="1" x14ac:dyDescent="0.45">
      <c r="A8" s="111"/>
      <c r="B8" s="26" t="s">
        <v>272</v>
      </c>
      <c r="C8" s="26" t="s">
        <v>229</v>
      </c>
      <c r="D8" s="73"/>
      <c r="E8" s="73"/>
      <c r="F8" s="73"/>
      <c r="G8" s="73"/>
      <c r="H8" s="73"/>
      <c r="I8" s="73"/>
      <c r="J8" s="73"/>
    </row>
    <row r="9" spans="1:10" ht="27" thickTop="1" x14ac:dyDescent="0.4"/>
    <row r="61" spans="1:3" ht="114.75" customHeight="1" x14ac:dyDescent="0.4">
      <c r="A61" s="77"/>
      <c r="B61" s="77"/>
      <c r="C61" s="77"/>
    </row>
  </sheetData>
  <sheetProtection formatRows="0"/>
  <mergeCells count="17">
    <mergeCell ref="H7:H8"/>
    <mergeCell ref="I7:I8"/>
    <mergeCell ref="J7:J8"/>
    <mergeCell ref="A61:C61"/>
    <mergeCell ref="A7:A8"/>
    <mergeCell ref="D7:D8"/>
    <mergeCell ref="E7:E8"/>
    <mergeCell ref="F7:F8"/>
    <mergeCell ref="G7:G8"/>
    <mergeCell ref="A1:J1"/>
    <mergeCell ref="A2:J2"/>
    <mergeCell ref="A3:J3"/>
    <mergeCell ref="A4:A5"/>
    <mergeCell ref="B4:B5"/>
    <mergeCell ref="C4:C5"/>
    <mergeCell ref="D4:D5"/>
    <mergeCell ref="E4:J4"/>
  </mergeCells>
  <pageMargins left="0.25" right="0.25" top="0.75" bottom="0.75" header="0.3" footer="0.3"/>
  <pageSetup paperSize="8" scale="3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3"/>
  <sheetViews>
    <sheetView workbookViewId="0">
      <selection activeCell="A21" sqref="A21"/>
    </sheetView>
  </sheetViews>
  <sheetFormatPr defaultRowHeight="15" x14ac:dyDescent="0.25"/>
  <cols>
    <col min="1" max="1" width="55" customWidth="1"/>
  </cols>
  <sheetData>
    <row r="1" spans="1:1" ht="15.75" thickBot="1" x14ac:dyDescent="0.3">
      <c r="A1" s="33" t="s">
        <v>385</v>
      </c>
    </row>
    <row r="2" spans="1:1" ht="30.75" thickBot="1" x14ac:dyDescent="0.3">
      <c r="A2" s="34" t="s">
        <v>386</v>
      </c>
    </row>
    <row r="3" spans="1:1" ht="30.75" thickBot="1" x14ac:dyDescent="0.3">
      <c r="A3" s="34" t="s">
        <v>387</v>
      </c>
    </row>
    <row r="4" spans="1:1" ht="30.75" thickBot="1" x14ac:dyDescent="0.3">
      <c r="A4" s="34" t="s">
        <v>388</v>
      </c>
    </row>
    <row r="5" spans="1:1" ht="30.75" thickBot="1" x14ac:dyDescent="0.3">
      <c r="A5" s="34" t="s">
        <v>389</v>
      </c>
    </row>
    <row r="6" spans="1:1" ht="15.75" thickBot="1" x14ac:dyDescent="0.3">
      <c r="A6" s="34"/>
    </row>
    <row r="7" spans="1:1" ht="30.75" thickBot="1" x14ac:dyDescent="0.3">
      <c r="A7" s="35" t="s">
        <v>390</v>
      </c>
    </row>
    <row r="8" spans="1:1" ht="30.75" thickBot="1" x14ac:dyDescent="0.3">
      <c r="A8" s="34" t="s">
        <v>391</v>
      </c>
    </row>
    <row r="9" spans="1:1" ht="30.75" thickBot="1" x14ac:dyDescent="0.3">
      <c r="A9" s="34" t="s">
        <v>392</v>
      </c>
    </row>
    <row r="10" spans="1:1" ht="45.75" thickBot="1" x14ac:dyDescent="0.3">
      <c r="A10" s="34" t="s">
        <v>393</v>
      </c>
    </row>
    <row r="11" spans="1:1" ht="45.75" thickBot="1" x14ac:dyDescent="0.3">
      <c r="A11" s="34" t="s">
        <v>394</v>
      </c>
    </row>
    <row r="12" spans="1:1" ht="15.75" thickBot="1" x14ac:dyDescent="0.3">
      <c r="A12" s="34"/>
    </row>
    <row r="13" spans="1:1" ht="30.75" thickBot="1" x14ac:dyDescent="0.3">
      <c r="A13" s="35" t="s">
        <v>395</v>
      </c>
    </row>
    <row r="14" spans="1:1" ht="45.75" thickBot="1" x14ac:dyDescent="0.3">
      <c r="A14" s="34" t="s">
        <v>396</v>
      </c>
    </row>
    <row r="15" spans="1:1" ht="15.75" thickBot="1" x14ac:dyDescent="0.3">
      <c r="A15" s="34" t="s">
        <v>397</v>
      </c>
    </row>
    <row r="16" spans="1:1" ht="30.75" thickBot="1" x14ac:dyDescent="0.3">
      <c r="A16" s="34" t="s">
        <v>398</v>
      </c>
    </row>
    <row r="17" spans="1:1" ht="15.75" thickBot="1" x14ac:dyDescent="0.3">
      <c r="A17" s="34" t="s">
        <v>399</v>
      </c>
    </row>
    <row r="18" spans="1:1" ht="15.75" thickBot="1" x14ac:dyDescent="0.3">
      <c r="A18" s="36"/>
    </row>
    <row r="19" spans="1:1" ht="15.75" thickBot="1" x14ac:dyDescent="0.3">
      <c r="A19" s="35" t="s">
        <v>400</v>
      </c>
    </row>
    <row r="20" spans="1:1" ht="30.75" thickBot="1" x14ac:dyDescent="0.3">
      <c r="A20" s="34" t="s">
        <v>401</v>
      </c>
    </row>
    <row r="21" spans="1:1" ht="30.75" thickBot="1" x14ac:dyDescent="0.3">
      <c r="A21" s="34" t="s">
        <v>402</v>
      </c>
    </row>
    <row r="22" spans="1:1" ht="30.75" thickBot="1" x14ac:dyDescent="0.3">
      <c r="A22" s="34" t="s">
        <v>403</v>
      </c>
    </row>
    <row r="23" spans="1:1" ht="30.75" thickBot="1" x14ac:dyDescent="0.3">
      <c r="A23" s="34" t="s">
        <v>404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5"/>
  <sheetViews>
    <sheetView topLeftCell="A19" workbookViewId="0">
      <selection activeCell="A15" sqref="A15"/>
    </sheetView>
  </sheetViews>
  <sheetFormatPr defaultRowHeight="15" x14ac:dyDescent="0.25"/>
  <cols>
    <col min="1" max="1" width="86" customWidth="1"/>
  </cols>
  <sheetData>
    <row r="1" spans="1:1" ht="15.75" thickBot="1" x14ac:dyDescent="0.3">
      <c r="A1" s="33" t="s">
        <v>349</v>
      </c>
    </row>
    <row r="2" spans="1:1" ht="30.75" thickBot="1" x14ac:dyDescent="0.3">
      <c r="A2" s="34" t="s">
        <v>350</v>
      </c>
    </row>
    <row r="3" spans="1:1" ht="15.75" thickBot="1" x14ac:dyDescent="0.3">
      <c r="A3" s="34" t="s">
        <v>351</v>
      </c>
    </row>
    <row r="4" spans="1:1" ht="30.75" thickBot="1" x14ac:dyDescent="0.3">
      <c r="A4" s="34" t="s">
        <v>352</v>
      </c>
    </row>
    <row r="5" spans="1:1" ht="15.75" thickBot="1" x14ac:dyDescent="0.3">
      <c r="A5" s="34" t="s">
        <v>353</v>
      </c>
    </row>
    <row r="6" spans="1:1" ht="15.75" thickBot="1" x14ac:dyDescent="0.3">
      <c r="A6" s="34"/>
    </row>
    <row r="7" spans="1:1" ht="15.75" thickBot="1" x14ac:dyDescent="0.3">
      <c r="A7" s="35" t="s">
        <v>354</v>
      </c>
    </row>
    <row r="8" spans="1:1" ht="30.75" thickBot="1" x14ac:dyDescent="0.3">
      <c r="A8" s="34" t="s">
        <v>355</v>
      </c>
    </row>
    <row r="9" spans="1:1" ht="15.75" thickBot="1" x14ac:dyDescent="0.3">
      <c r="A9" s="34" t="s">
        <v>356</v>
      </c>
    </row>
    <row r="10" spans="1:1" ht="15.75" thickBot="1" x14ac:dyDescent="0.3">
      <c r="A10" s="34" t="s">
        <v>357</v>
      </c>
    </row>
    <row r="11" spans="1:1" ht="15.75" thickBot="1" x14ac:dyDescent="0.3">
      <c r="A11" s="34" t="s">
        <v>358</v>
      </c>
    </row>
    <row r="12" spans="1:1" ht="15.75" thickBot="1" x14ac:dyDescent="0.3">
      <c r="A12" s="34"/>
    </row>
    <row r="13" spans="1:1" ht="15.75" thickBot="1" x14ac:dyDescent="0.3">
      <c r="A13" s="35" t="s">
        <v>359</v>
      </c>
    </row>
    <row r="14" spans="1:1" ht="15.75" thickBot="1" x14ac:dyDescent="0.3">
      <c r="A14" s="34" t="s">
        <v>360</v>
      </c>
    </row>
    <row r="15" spans="1:1" ht="15.75" thickBot="1" x14ac:dyDescent="0.3">
      <c r="A15" s="34" t="s">
        <v>361</v>
      </c>
    </row>
    <row r="16" spans="1:1" ht="30.75" thickBot="1" x14ac:dyDescent="0.3">
      <c r="A16" s="34" t="s">
        <v>362</v>
      </c>
    </row>
    <row r="17" spans="1:1" ht="30.75" thickBot="1" x14ac:dyDescent="0.3">
      <c r="A17" s="34" t="s">
        <v>363</v>
      </c>
    </row>
    <row r="18" spans="1:1" ht="15.75" thickBot="1" x14ac:dyDescent="0.3">
      <c r="A18" s="34"/>
    </row>
    <row r="19" spans="1:1" ht="15.75" thickBot="1" x14ac:dyDescent="0.3">
      <c r="A19" s="35" t="s">
        <v>364</v>
      </c>
    </row>
    <row r="20" spans="1:1" ht="30.75" thickBot="1" x14ac:dyDescent="0.3">
      <c r="A20" s="34" t="s">
        <v>365</v>
      </c>
    </row>
    <row r="21" spans="1:1" ht="30.75" thickBot="1" x14ac:dyDescent="0.3">
      <c r="A21" s="34" t="s">
        <v>366</v>
      </c>
    </row>
    <row r="22" spans="1:1" ht="45.75" thickBot="1" x14ac:dyDescent="0.3">
      <c r="A22" s="34" t="s">
        <v>367</v>
      </c>
    </row>
    <row r="23" spans="1:1" ht="45.75" thickBot="1" x14ac:dyDescent="0.3">
      <c r="A23" s="34" t="s">
        <v>368</v>
      </c>
    </row>
    <row r="24" spans="1:1" ht="15.75" thickBot="1" x14ac:dyDescent="0.3">
      <c r="A24" s="34"/>
    </row>
    <row r="25" spans="1:1" ht="15.75" thickBot="1" x14ac:dyDescent="0.3">
      <c r="A25" s="35" t="s">
        <v>369</v>
      </c>
    </row>
    <row r="26" spans="1:1" ht="15.75" thickBot="1" x14ac:dyDescent="0.3">
      <c r="A26" s="34" t="s">
        <v>370</v>
      </c>
    </row>
    <row r="27" spans="1:1" ht="15.75" thickBot="1" x14ac:dyDescent="0.3">
      <c r="A27" s="34" t="s">
        <v>371</v>
      </c>
    </row>
    <row r="28" spans="1:1" ht="15.75" thickBot="1" x14ac:dyDescent="0.3">
      <c r="A28" s="34" t="s">
        <v>372</v>
      </c>
    </row>
    <row r="29" spans="1:1" ht="30.75" thickBot="1" x14ac:dyDescent="0.3">
      <c r="A29" s="34" t="s">
        <v>373</v>
      </c>
    </row>
    <row r="30" spans="1:1" ht="15.75" thickBot="1" x14ac:dyDescent="0.3">
      <c r="A30" s="34"/>
    </row>
    <row r="31" spans="1:1" ht="15.75" thickBot="1" x14ac:dyDescent="0.3">
      <c r="A31" s="35" t="s">
        <v>374</v>
      </c>
    </row>
    <row r="32" spans="1:1" ht="30.75" thickBot="1" x14ac:dyDescent="0.3">
      <c r="A32" s="34" t="s">
        <v>375</v>
      </c>
    </row>
    <row r="33" spans="1:1" ht="30.75" thickBot="1" x14ac:dyDescent="0.3">
      <c r="A33" s="34" t="s">
        <v>376</v>
      </c>
    </row>
    <row r="34" spans="1:1" ht="30.75" thickBot="1" x14ac:dyDescent="0.3">
      <c r="A34" s="34" t="s">
        <v>377</v>
      </c>
    </row>
    <row r="35" spans="1:1" ht="15.75" thickBot="1" x14ac:dyDescent="0.3">
      <c r="A35" s="34" t="s">
        <v>378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29</v>
      </c>
    </row>
    <row r="2" spans="1:31" ht="165" x14ac:dyDescent="0.25">
      <c r="A2" t="s">
        <v>55</v>
      </c>
      <c r="B2" t="s">
        <v>3</v>
      </c>
      <c r="C2" s="2" t="s">
        <v>113</v>
      </c>
      <c r="D2" t="s">
        <v>151</v>
      </c>
    </row>
    <row r="3" spans="1:31" ht="45" x14ac:dyDescent="0.25">
      <c r="A3" t="s">
        <v>56</v>
      </c>
      <c r="B3" t="s">
        <v>7</v>
      </c>
      <c r="C3" s="2" t="s">
        <v>114</v>
      </c>
      <c r="D3" t="s">
        <v>152</v>
      </c>
    </row>
    <row r="4" spans="1:31" ht="60" x14ac:dyDescent="0.25">
      <c r="A4" t="s">
        <v>57</v>
      </c>
      <c r="B4" t="s">
        <v>10</v>
      </c>
      <c r="C4" s="2" t="s">
        <v>115</v>
      </c>
      <c r="D4" t="s">
        <v>153</v>
      </c>
    </row>
    <row r="5" spans="1:31" ht="60" x14ac:dyDescent="0.25">
      <c r="A5" t="s">
        <v>58</v>
      </c>
      <c r="B5" t="s">
        <v>11</v>
      </c>
      <c r="C5" s="2" t="s">
        <v>116</v>
      </c>
      <c r="D5" t="s">
        <v>154</v>
      </c>
    </row>
    <row r="6" spans="1:31" ht="60" x14ac:dyDescent="0.25">
      <c r="A6" t="s">
        <v>59</v>
      </c>
      <c r="B6" t="s">
        <v>60</v>
      </c>
      <c r="C6" s="2" t="s">
        <v>117</v>
      </c>
      <c r="D6" t="s">
        <v>155</v>
      </c>
    </row>
    <row r="7" spans="1:31" ht="75" x14ac:dyDescent="0.25">
      <c r="A7" t="s">
        <v>61</v>
      </c>
      <c r="B7" t="s">
        <v>62</v>
      </c>
      <c r="C7" s="2" t="s">
        <v>118</v>
      </c>
      <c r="D7" t="s">
        <v>156</v>
      </c>
      <c r="AE7" t="s">
        <v>4</v>
      </c>
    </row>
    <row r="8" spans="1:31" ht="90" x14ac:dyDescent="0.25">
      <c r="A8" t="s">
        <v>63</v>
      </c>
      <c r="B8" t="s">
        <v>64</v>
      </c>
      <c r="C8" s="2" t="s">
        <v>119</v>
      </c>
      <c r="D8" t="s">
        <v>157</v>
      </c>
      <c r="AE8" t="s">
        <v>4</v>
      </c>
    </row>
    <row r="9" spans="1:31" ht="63" x14ac:dyDescent="0.25">
      <c r="A9" t="s">
        <v>65</v>
      </c>
      <c r="B9" t="s">
        <v>6</v>
      </c>
      <c r="C9" s="14" t="s">
        <v>120</v>
      </c>
      <c r="D9" t="s">
        <v>158</v>
      </c>
      <c r="AE9" t="s">
        <v>4</v>
      </c>
    </row>
    <row r="10" spans="1:31" ht="78.75" x14ac:dyDescent="0.25">
      <c r="A10" t="s">
        <v>66</v>
      </c>
      <c r="B10" t="s">
        <v>21</v>
      </c>
      <c r="C10" s="14" t="s">
        <v>121</v>
      </c>
      <c r="D10" t="s">
        <v>159</v>
      </c>
      <c r="AE10" t="s">
        <v>4</v>
      </c>
    </row>
    <row r="11" spans="1:31" ht="78.75" x14ac:dyDescent="0.25">
      <c r="A11" t="s">
        <v>67</v>
      </c>
      <c r="B11" t="s">
        <v>68</v>
      </c>
      <c r="C11" s="14" t="s">
        <v>122</v>
      </c>
      <c r="D11" t="s">
        <v>160</v>
      </c>
      <c r="AE11" t="s">
        <v>9</v>
      </c>
    </row>
    <row r="12" spans="1:31" ht="94.5" x14ac:dyDescent="0.25">
      <c r="A12" t="s">
        <v>69</v>
      </c>
      <c r="B12" t="s">
        <v>70</v>
      </c>
      <c r="C12" s="14" t="s">
        <v>123</v>
      </c>
      <c r="D12" t="s">
        <v>161</v>
      </c>
      <c r="AE12" t="s">
        <v>9</v>
      </c>
    </row>
    <row r="13" spans="1:31" ht="110.25" x14ac:dyDescent="0.25">
      <c r="A13" t="s">
        <v>71</v>
      </c>
      <c r="B13" t="s">
        <v>72</v>
      </c>
      <c r="C13" s="14" t="s">
        <v>124</v>
      </c>
      <c r="D13" t="s">
        <v>162</v>
      </c>
      <c r="AE13" t="s">
        <v>9</v>
      </c>
    </row>
    <row r="14" spans="1:31" ht="157.5" x14ac:dyDescent="0.25">
      <c r="A14" t="s">
        <v>73</v>
      </c>
      <c r="B14" t="s">
        <v>74</v>
      </c>
      <c r="C14" s="14" t="s">
        <v>125</v>
      </c>
      <c r="D14" t="s">
        <v>163</v>
      </c>
      <c r="AE14" t="s">
        <v>9</v>
      </c>
    </row>
    <row r="15" spans="1:31" ht="78.75" x14ac:dyDescent="0.25">
      <c r="A15" t="s">
        <v>75</v>
      </c>
      <c r="B15" t="s">
        <v>76</v>
      </c>
      <c r="C15" s="14" t="s">
        <v>126</v>
      </c>
      <c r="D15" t="s">
        <v>164</v>
      </c>
      <c r="AE15" t="s">
        <v>9</v>
      </c>
    </row>
    <row r="16" spans="1:31" ht="63" x14ac:dyDescent="0.25">
      <c r="A16" t="s">
        <v>77</v>
      </c>
      <c r="B16" t="s">
        <v>15</v>
      </c>
      <c r="C16" s="14" t="s">
        <v>127</v>
      </c>
      <c r="D16" t="s">
        <v>165</v>
      </c>
      <c r="AE16" t="s">
        <v>9</v>
      </c>
    </row>
    <row r="17" spans="1:31" ht="78.75" x14ac:dyDescent="0.25">
      <c r="A17" t="s">
        <v>78</v>
      </c>
      <c r="B17" t="s">
        <v>79</v>
      </c>
      <c r="C17" s="14" t="s">
        <v>128</v>
      </c>
      <c r="D17" t="s">
        <v>166</v>
      </c>
      <c r="AE17" t="s">
        <v>12</v>
      </c>
    </row>
    <row r="18" spans="1:31" ht="110.25" x14ac:dyDescent="0.25">
      <c r="A18" t="s">
        <v>80</v>
      </c>
      <c r="B18" t="s">
        <v>81</v>
      </c>
      <c r="C18" s="14" t="s">
        <v>129</v>
      </c>
      <c r="D18" t="s">
        <v>167</v>
      </c>
      <c r="AE18" t="s">
        <v>12</v>
      </c>
    </row>
    <row r="19" spans="1:31" ht="94.5" x14ac:dyDescent="0.25">
      <c r="A19" t="s">
        <v>82</v>
      </c>
      <c r="B19" t="s">
        <v>16</v>
      </c>
      <c r="C19" s="14" t="s">
        <v>130</v>
      </c>
      <c r="D19" t="s">
        <v>168</v>
      </c>
      <c r="AE19" t="s">
        <v>12</v>
      </c>
    </row>
    <row r="20" spans="1:31" ht="141.75" x14ac:dyDescent="0.25">
      <c r="A20" t="s">
        <v>83</v>
      </c>
      <c r="B20" t="s">
        <v>84</v>
      </c>
      <c r="C20" s="14" t="s">
        <v>131</v>
      </c>
      <c r="D20" t="s">
        <v>169</v>
      </c>
      <c r="AE20" t="s">
        <v>12</v>
      </c>
    </row>
    <row r="21" spans="1:31" ht="78.75" x14ac:dyDescent="0.25">
      <c r="A21" t="s">
        <v>85</v>
      </c>
      <c r="B21" t="s">
        <v>17</v>
      </c>
      <c r="C21" s="14" t="s">
        <v>132</v>
      </c>
      <c r="D21" t="s">
        <v>170</v>
      </c>
      <c r="AE21" t="s">
        <v>12</v>
      </c>
    </row>
    <row r="22" spans="1:31" ht="110.25" x14ac:dyDescent="0.25">
      <c r="A22" t="s">
        <v>86</v>
      </c>
      <c r="B22" t="s">
        <v>87</v>
      </c>
      <c r="C22" s="14" t="s">
        <v>133</v>
      </c>
      <c r="D22" t="s">
        <v>171</v>
      </c>
      <c r="AE22" t="s">
        <v>12</v>
      </c>
    </row>
    <row r="23" spans="1:31" ht="126" x14ac:dyDescent="0.25">
      <c r="A23" t="s">
        <v>88</v>
      </c>
      <c r="B23" t="s">
        <v>18</v>
      </c>
      <c r="C23" s="14" t="s">
        <v>134</v>
      </c>
      <c r="D23" t="s">
        <v>172</v>
      </c>
      <c r="AE23" t="s">
        <v>12</v>
      </c>
    </row>
    <row r="24" spans="1:31" ht="63" x14ac:dyDescent="0.25">
      <c r="A24" t="s">
        <v>89</v>
      </c>
      <c r="B24" t="s">
        <v>20</v>
      </c>
      <c r="C24" s="14" t="s">
        <v>135</v>
      </c>
      <c r="D24" t="s">
        <v>173</v>
      </c>
      <c r="AE24" t="s">
        <v>12</v>
      </c>
    </row>
    <row r="25" spans="1:31" ht="110.25" x14ac:dyDescent="0.25">
      <c r="A25" t="s">
        <v>90</v>
      </c>
      <c r="B25" t="s">
        <v>13</v>
      </c>
      <c r="C25" s="14" t="s">
        <v>136</v>
      </c>
      <c r="D25" t="s">
        <v>174</v>
      </c>
      <c r="AE25" t="s">
        <v>19</v>
      </c>
    </row>
    <row r="26" spans="1:31" ht="63" x14ac:dyDescent="0.25">
      <c r="A26" t="s">
        <v>91</v>
      </c>
      <c r="B26" t="s">
        <v>14</v>
      </c>
      <c r="C26" s="14" t="s">
        <v>137</v>
      </c>
      <c r="D26" t="s">
        <v>175</v>
      </c>
      <c r="AE26" t="s">
        <v>19</v>
      </c>
    </row>
    <row r="27" spans="1:31" ht="78.75" x14ac:dyDescent="0.25">
      <c r="A27" t="s">
        <v>92</v>
      </c>
      <c r="B27" t="s">
        <v>93</v>
      </c>
      <c r="C27" s="14" t="s">
        <v>138</v>
      </c>
      <c r="D27" t="s">
        <v>176</v>
      </c>
      <c r="AE27" t="s">
        <v>19</v>
      </c>
    </row>
    <row r="28" spans="1:31" ht="63" x14ac:dyDescent="0.25">
      <c r="A28" t="s">
        <v>94</v>
      </c>
      <c r="B28" t="s">
        <v>95</v>
      </c>
      <c r="C28" s="14" t="s">
        <v>150</v>
      </c>
      <c r="D28" t="s">
        <v>177</v>
      </c>
      <c r="AE28" t="s">
        <v>19</v>
      </c>
    </row>
    <row r="29" spans="1:31" ht="63" x14ac:dyDescent="0.25">
      <c r="A29" t="s">
        <v>96</v>
      </c>
      <c r="B29" t="s">
        <v>97</v>
      </c>
      <c r="C29" s="14" t="s">
        <v>150</v>
      </c>
      <c r="D29" t="s">
        <v>178</v>
      </c>
      <c r="AE29" t="s">
        <v>19</v>
      </c>
    </row>
    <row r="30" spans="1:31" ht="94.5" x14ac:dyDescent="0.25">
      <c r="A30" t="s">
        <v>98</v>
      </c>
      <c r="B30" t="s">
        <v>99</v>
      </c>
      <c r="C30" s="14" t="s">
        <v>139</v>
      </c>
      <c r="D30" t="s">
        <v>28</v>
      </c>
      <c r="AE30" t="s">
        <v>19</v>
      </c>
    </row>
    <row r="31" spans="1:31" ht="141.75" x14ac:dyDescent="0.25">
      <c r="A31" t="s">
        <v>100</v>
      </c>
      <c r="B31" t="s">
        <v>101</v>
      </c>
      <c r="C31" s="14" t="s">
        <v>140</v>
      </c>
      <c r="D31" t="s">
        <v>28</v>
      </c>
      <c r="AE31" t="s">
        <v>19</v>
      </c>
    </row>
    <row r="32" spans="1:31" ht="63" x14ac:dyDescent="0.25">
      <c r="A32" t="s">
        <v>24</v>
      </c>
      <c r="B32" t="s">
        <v>102</v>
      </c>
      <c r="C32" s="14" t="s">
        <v>143</v>
      </c>
      <c r="D32" t="s">
        <v>28</v>
      </c>
    </row>
    <row r="33" spans="1:4" ht="78.75" x14ac:dyDescent="0.25">
      <c r="A33" t="s">
        <v>103</v>
      </c>
      <c r="B33" t="s">
        <v>104</v>
      </c>
      <c r="C33" s="14" t="s">
        <v>146</v>
      </c>
      <c r="D33" t="s">
        <v>179</v>
      </c>
    </row>
    <row r="34" spans="1:4" ht="63" x14ac:dyDescent="0.25">
      <c r="A34" t="s">
        <v>105</v>
      </c>
      <c r="B34" t="s">
        <v>106</v>
      </c>
      <c r="C34" s="15" t="s">
        <v>144</v>
      </c>
      <c r="D34" t="s">
        <v>28</v>
      </c>
    </row>
    <row r="35" spans="1:4" ht="78.75" x14ac:dyDescent="0.25">
      <c r="A35" t="s">
        <v>107</v>
      </c>
      <c r="B35" t="s">
        <v>54</v>
      </c>
      <c r="C35" s="14" t="s">
        <v>147</v>
      </c>
      <c r="D35" t="s">
        <v>28</v>
      </c>
    </row>
    <row r="36" spans="1:4" ht="31.5" x14ac:dyDescent="0.25">
      <c r="A36" t="s">
        <v>108</v>
      </c>
      <c r="B36" t="s">
        <v>109</v>
      </c>
      <c r="C36" s="14" t="s">
        <v>148</v>
      </c>
      <c r="D36" t="s">
        <v>28</v>
      </c>
    </row>
    <row r="37" spans="1:4" ht="47.25" x14ac:dyDescent="0.25">
      <c r="A37" t="s">
        <v>110</v>
      </c>
      <c r="B37" t="s">
        <v>8</v>
      </c>
      <c r="C37" s="14" t="s">
        <v>145</v>
      </c>
      <c r="D37" t="s">
        <v>28</v>
      </c>
    </row>
    <row r="38" spans="1:4" ht="47.25" x14ac:dyDescent="0.25">
      <c r="A38" t="s">
        <v>111</v>
      </c>
      <c r="B38" t="s">
        <v>112</v>
      </c>
      <c r="C38" s="14" t="s">
        <v>149</v>
      </c>
      <c r="D38" t="s">
        <v>28</v>
      </c>
    </row>
    <row r="39" spans="1:4" ht="189" x14ac:dyDescent="0.2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30</v>
      </c>
    </row>
    <row r="3" spans="1:4" ht="18.75" x14ac:dyDescent="0.3">
      <c r="B3" s="12" t="s">
        <v>31</v>
      </c>
    </row>
    <row r="4" spans="1:4" ht="18.75" x14ac:dyDescent="0.3">
      <c r="B4" s="12" t="s">
        <v>32</v>
      </c>
    </row>
    <row r="5" spans="1:4" ht="18.75" x14ac:dyDescent="0.3">
      <c r="B5" s="12" t="s">
        <v>33</v>
      </c>
    </row>
    <row r="6" spans="1:4" ht="18.75" x14ac:dyDescent="0.3">
      <c r="B6" s="12" t="s">
        <v>34</v>
      </c>
    </row>
    <row r="7" spans="1:4" ht="18.75" x14ac:dyDescent="0.3">
      <c r="B7" s="12" t="s">
        <v>35</v>
      </c>
    </row>
    <row r="8" spans="1:4" ht="18.75" x14ac:dyDescent="0.3">
      <c r="B8" s="12"/>
    </row>
    <row r="9" spans="1:4" x14ac:dyDescent="0.25">
      <c r="A9" s="5" t="s">
        <v>36</v>
      </c>
      <c r="C9" s="67" t="s">
        <v>37</v>
      </c>
      <c r="D9" s="67"/>
    </row>
    <row r="10" spans="1:4" x14ac:dyDescent="0.25">
      <c r="B10" t="s">
        <v>38</v>
      </c>
      <c r="D10" t="s">
        <v>39</v>
      </c>
    </row>
    <row r="11" spans="1:4" x14ac:dyDescent="0.25">
      <c r="B11" t="s">
        <v>40</v>
      </c>
      <c r="D11" t="s">
        <v>41</v>
      </c>
    </row>
    <row r="12" spans="1:4" x14ac:dyDescent="0.25">
      <c r="D12" t="s">
        <v>42</v>
      </c>
    </row>
    <row r="16" spans="1:4" x14ac:dyDescent="0.25">
      <c r="B16" t="s">
        <v>45</v>
      </c>
      <c r="D16" t="s">
        <v>51</v>
      </c>
    </row>
    <row r="17" spans="2:7" x14ac:dyDescent="0.25">
      <c r="B17" t="s">
        <v>44</v>
      </c>
      <c r="D17" t="s">
        <v>43</v>
      </c>
    </row>
    <row r="18" spans="2:7" x14ac:dyDescent="0.25">
      <c r="B18" t="s">
        <v>46</v>
      </c>
    </row>
    <row r="19" spans="2:7" x14ac:dyDescent="0.25">
      <c r="B19" t="s">
        <v>47</v>
      </c>
    </row>
    <row r="20" spans="2:7" x14ac:dyDescent="0.25">
      <c r="B20" t="s">
        <v>50</v>
      </c>
    </row>
    <row r="22" spans="2:7" x14ac:dyDescent="0.25">
      <c r="D22" t="s">
        <v>48</v>
      </c>
      <c r="E22" t="s">
        <v>48</v>
      </c>
      <c r="F22" t="s">
        <v>48</v>
      </c>
      <c r="G22" t="s">
        <v>49</v>
      </c>
    </row>
    <row r="23" spans="2:7" x14ac:dyDescent="0.25">
      <c r="B23" t="s">
        <v>51</v>
      </c>
      <c r="C23" t="e">
        <f>#REF!</f>
        <v>#REF!</v>
      </c>
      <c r="D23" t="e">
        <f>IF(OR(C23 = "Media", C23="Alta",C23="Altissima"),"Altissimo","")</f>
        <v>#REF!</v>
      </c>
      <c r="E23" t="e">
        <f>IF(C23="Bassa","Alto","")</f>
        <v>#REF!</v>
      </c>
      <c r="F23" t="e">
        <f>IF(C23="Molto bassa","Medio","")</f>
        <v>#REF!</v>
      </c>
      <c r="G23" t="e">
        <f>CONCATENATE(D23,E23,F23)</f>
        <v>#REF!</v>
      </c>
    </row>
    <row r="24" spans="2:7" x14ac:dyDescent="0.25">
      <c r="B24" t="s">
        <v>52</v>
      </c>
      <c r="C24" t="e">
        <f>#REF!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53</v>
      </c>
      <c r="C25" t="e">
        <f>#REF!</f>
        <v>#REF!</v>
      </c>
      <c r="D25" t="e">
        <f t="shared" si="0"/>
        <v>#REF!</v>
      </c>
      <c r="E25" t="e">
        <f t="shared" si="1"/>
        <v>#REF!</v>
      </c>
      <c r="F25" t="e">
        <f t="shared" si="2"/>
        <v>#REF!</v>
      </c>
      <c r="G25" t="e">
        <f t="shared" si="3"/>
        <v>#REF!</v>
      </c>
    </row>
    <row r="26" spans="2:7" x14ac:dyDescent="0.25">
      <c r="C26" t="e">
        <f>#REF!</f>
        <v>#REF!</v>
      </c>
      <c r="D26" t="e">
        <f t="shared" si="0"/>
        <v>#REF!</v>
      </c>
      <c r="E26" t="e">
        <f t="shared" si="1"/>
        <v>#REF!</v>
      </c>
      <c r="F26" t="e">
        <f t="shared" si="2"/>
        <v>#REF!</v>
      </c>
      <c r="G26" t="e">
        <f t="shared" si="3"/>
        <v>#REF!</v>
      </c>
    </row>
    <row r="27" spans="2:7" x14ac:dyDescent="0.25">
      <c r="C27" t="e">
        <f>#REF!</f>
        <v>#REF!</v>
      </c>
      <c r="D27" t="e">
        <f t="shared" si="0"/>
        <v>#REF!</v>
      </c>
      <c r="E27" t="e">
        <f t="shared" si="1"/>
        <v>#REF!</v>
      </c>
      <c r="F27" t="e">
        <f t="shared" si="2"/>
        <v>#REF!</v>
      </c>
      <c r="G27" t="e">
        <f t="shared" si="3"/>
        <v>#REF!</v>
      </c>
    </row>
    <row r="28" spans="2:7" x14ac:dyDescent="0.25">
      <c r="C28" t="e">
        <f>#REF!</f>
        <v>#REF!</v>
      </c>
      <c r="D28" t="e">
        <f t="shared" si="0"/>
        <v>#REF!</v>
      </c>
      <c r="E28" t="e">
        <f t="shared" si="1"/>
        <v>#REF!</v>
      </c>
      <c r="F28" t="e">
        <f t="shared" si="2"/>
        <v>#REF!</v>
      </c>
      <c r="G28" t="e">
        <f t="shared" si="3"/>
        <v>#REF!</v>
      </c>
    </row>
    <row r="29" spans="2:7" x14ac:dyDescent="0.25">
      <c r="C29" t="e">
        <f>#REF!</f>
        <v>#REF!</v>
      </c>
      <c r="D29" t="e">
        <f t="shared" si="0"/>
        <v>#REF!</v>
      </c>
      <c r="E29" t="e">
        <f t="shared" si="1"/>
        <v>#REF!</v>
      </c>
      <c r="F29" t="e">
        <f t="shared" si="2"/>
        <v>#REF!</v>
      </c>
      <c r="G29" t="e">
        <f t="shared" si="3"/>
        <v>#REF!</v>
      </c>
    </row>
    <row r="30" spans="2:7" x14ac:dyDescent="0.25">
      <c r="C30" t="e">
        <f>#REF!</f>
        <v>#REF!</v>
      </c>
      <c r="D30" t="e">
        <f t="shared" si="0"/>
        <v>#REF!</v>
      </c>
      <c r="E30" t="e">
        <f t="shared" si="1"/>
        <v>#REF!</v>
      </c>
      <c r="F30" t="e">
        <f t="shared" si="2"/>
        <v>#REF!</v>
      </c>
      <c r="G30" t="e">
        <f t="shared" si="3"/>
        <v>#REF!</v>
      </c>
    </row>
    <row r="31" spans="2:7" x14ac:dyDescent="0.25">
      <c r="C31" t="e">
        <f>#REF!</f>
        <v>#REF!</v>
      </c>
      <c r="D31" t="e">
        <f t="shared" si="0"/>
        <v>#REF!</v>
      </c>
      <c r="E31" t="e">
        <f t="shared" si="1"/>
        <v>#REF!</v>
      </c>
      <c r="F31" t="e">
        <f t="shared" si="2"/>
        <v>#REF!</v>
      </c>
      <c r="G31" t="e">
        <f t="shared" si="3"/>
        <v>#REF!</v>
      </c>
    </row>
    <row r="32" spans="2:7" x14ac:dyDescent="0.25">
      <c r="C32" t="e">
        <f>#REF!</f>
        <v>#REF!</v>
      </c>
      <c r="D32" t="e">
        <f t="shared" si="0"/>
        <v>#REF!</v>
      </c>
      <c r="E32" t="e">
        <f t="shared" si="1"/>
        <v>#REF!</v>
      </c>
      <c r="F32" t="e">
        <f t="shared" si="2"/>
        <v>#REF!</v>
      </c>
      <c r="G32" t="e">
        <f t="shared" si="3"/>
        <v>#REF!</v>
      </c>
    </row>
    <row r="33" spans="3:7" x14ac:dyDescent="0.25">
      <c r="C33" t="e">
        <f>#REF!</f>
        <v>#REF!</v>
      </c>
      <c r="D33" t="e">
        <f t="shared" si="0"/>
        <v>#REF!</v>
      </c>
      <c r="E33" t="e">
        <f t="shared" si="1"/>
        <v>#REF!</v>
      </c>
      <c r="F33" t="e">
        <f t="shared" si="2"/>
        <v>#REF!</v>
      </c>
      <c r="G33" t="e">
        <f t="shared" si="3"/>
        <v>#REF!</v>
      </c>
    </row>
    <row r="34" spans="3:7" x14ac:dyDescent="0.25">
      <c r="C34" t="e">
        <f>#REF!</f>
        <v>#REF!</v>
      </c>
      <c r="D34" t="e">
        <f t="shared" si="0"/>
        <v>#REF!</v>
      </c>
      <c r="E34" t="e">
        <f t="shared" si="1"/>
        <v>#REF!</v>
      </c>
      <c r="F34" t="e">
        <f t="shared" si="2"/>
        <v>#REF!</v>
      </c>
      <c r="G34" t="e">
        <f t="shared" si="3"/>
        <v>#REF!</v>
      </c>
    </row>
    <row r="35" spans="3:7" x14ac:dyDescent="0.25">
      <c r="C35" t="e">
        <f>#REF!</f>
        <v>#REF!</v>
      </c>
      <c r="D35" t="e">
        <f t="shared" si="0"/>
        <v>#REF!</v>
      </c>
      <c r="E35" t="e">
        <f t="shared" si="1"/>
        <v>#REF!</v>
      </c>
      <c r="F35" t="e">
        <f t="shared" si="2"/>
        <v>#REF!</v>
      </c>
      <c r="G35" t="e">
        <f t="shared" si="3"/>
        <v>#REF!</v>
      </c>
    </row>
    <row r="36" spans="3:7" x14ac:dyDescent="0.25">
      <c r="C36" t="e">
        <f>#REF!</f>
        <v>#REF!</v>
      </c>
      <c r="D36" t="e">
        <f t="shared" si="0"/>
        <v>#REF!</v>
      </c>
      <c r="E36" t="e">
        <f t="shared" si="1"/>
        <v>#REF!</v>
      </c>
      <c r="F36" t="e">
        <f t="shared" si="2"/>
        <v>#REF!</v>
      </c>
      <c r="G36" t="e">
        <f t="shared" si="3"/>
        <v>#REF!</v>
      </c>
    </row>
    <row r="37" spans="3:7" x14ac:dyDescent="0.25">
      <c r="C37" t="e">
        <f>#REF!</f>
        <v>#REF!</v>
      </c>
      <c r="D37" t="e">
        <f t="shared" si="0"/>
        <v>#REF!</v>
      </c>
      <c r="E37" t="e">
        <f t="shared" si="1"/>
        <v>#REF!</v>
      </c>
      <c r="F37" t="e">
        <f t="shared" si="2"/>
        <v>#REF!</v>
      </c>
      <c r="G37" t="e">
        <f t="shared" si="3"/>
        <v>#REF!</v>
      </c>
    </row>
    <row r="38" spans="3:7" x14ac:dyDescent="0.25">
      <c r="C38" t="e">
        <f>#REF!</f>
        <v>#REF!</v>
      </c>
      <c r="D38" t="e">
        <f t="shared" si="0"/>
        <v>#REF!</v>
      </c>
      <c r="E38" t="e">
        <f t="shared" si="1"/>
        <v>#REF!</v>
      </c>
      <c r="F38" t="e">
        <f t="shared" si="2"/>
        <v>#REF!</v>
      </c>
      <c r="G38" t="e">
        <f t="shared" si="3"/>
        <v>#REF!</v>
      </c>
    </row>
    <row r="39" spans="3:7" x14ac:dyDescent="0.25">
      <c r="C39" t="e">
        <f>#REF!</f>
        <v>#REF!</v>
      </c>
      <c r="D39" t="e">
        <f t="shared" si="0"/>
        <v>#REF!</v>
      </c>
      <c r="E39" t="e">
        <f t="shared" si="1"/>
        <v>#REF!</v>
      </c>
      <c r="F39" t="e">
        <f t="shared" si="2"/>
        <v>#REF!</v>
      </c>
      <c r="G39" t="e">
        <f t="shared" si="3"/>
        <v>#REF!</v>
      </c>
    </row>
    <row r="40" spans="3:7" x14ac:dyDescent="0.25">
      <c r="C40" t="e">
        <f>#REF!</f>
        <v>#REF!</v>
      </c>
      <c r="D40" t="e">
        <f t="shared" si="0"/>
        <v>#REF!</v>
      </c>
      <c r="E40" t="e">
        <f t="shared" si="1"/>
        <v>#REF!</v>
      </c>
      <c r="F40" t="e">
        <f t="shared" si="2"/>
        <v>#REF!</v>
      </c>
      <c r="G40" t="e">
        <f t="shared" si="3"/>
        <v>#REF!</v>
      </c>
    </row>
    <row r="41" spans="3:7" x14ac:dyDescent="0.25">
      <c r="C41" t="e">
        <f>#REF!</f>
        <v>#REF!</v>
      </c>
      <c r="D41" t="e">
        <f t="shared" si="0"/>
        <v>#REF!</v>
      </c>
      <c r="E41" t="e">
        <f t="shared" si="1"/>
        <v>#REF!</v>
      </c>
      <c r="F41" t="e">
        <f t="shared" si="2"/>
        <v>#REF!</v>
      </c>
      <c r="G41" t="e">
        <f t="shared" si="3"/>
        <v>#REF!</v>
      </c>
    </row>
    <row r="42" spans="3:7" x14ac:dyDescent="0.25">
      <c r="C42" t="e">
        <f>#REF!</f>
        <v>#REF!</v>
      </c>
      <c r="D42" t="e">
        <f t="shared" si="0"/>
        <v>#REF!</v>
      </c>
      <c r="E42" t="e">
        <f t="shared" si="1"/>
        <v>#REF!</v>
      </c>
      <c r="F42" t="e">
        <f t="shared" si="2"/>
        <v>#REF!</v>
      </c>
      <c r="G42" t="e">
        <f t="shared" si="3"/>
        <v>#REF!</v>
      </c>
    </row>
    <row r="43" spans="3:7" x14ac:dyDescent="0.25">
      <c r="C43" t="e">
        <f>#REF!</f>
        <v>#REF!</v>
      </c>
      <c r="D43" t="e">
        <f t="shared" si="0"/>
        <v>#REF!</v>
      </c>
      <c r="E43" t="e">
        <f t="shared" si="1"/>
        <v>#REF!</v>
      </c>
      <c r="F43" t="e">
        <f t="shared" si="2"/>
        <v>#REF!</v>
      </c>
      <c r="G43" t="e">
        <f t="shared" si="3"/>
        <v>#REF!</v>
      </c>
    </row>
    <row r="44" spans="3:7" x14ac:dyDescent="0.25">
      <c r="C44" t="e">
        <f>#REF!</f>
        <v>#REF!</v>
      </c>
      <c r="D44" t="e">
        <f t="shared" si="0"/>
        <v>#REF!</v>
      </c>
      <c r="E44" t="e">
        <f t="shared" si="1"/>
        <v>#REF!</v>
      </c>
      <c r="F44" t="e">
        <f t="shared" si="2"/>
        <v>#REF!</v>
      </c>
      <c r="G44" t="e">
        <f t="shared" si="3"/>
        <v>#REF!</v>
      </c>
    </row>
    <row r="45" spans="3:7" x14ac:dyDescent="0.25">
      <c r="C45" t="e">
        <f>#REF!</f>
        <v>#REF!</v>
      </c>
      <c r="D45" t="e">
        <f t="shared" si="0"/>
        <v>#REF!</v>
      </c>
      <c r="E45" t="e">
        <f t="shared" si="1"/>
        <v>#REF!</v>
      </c>
      <c r="F45" t="e">
        <f t="shared" si="2"/>
        <v>#REF!</v>
      </c>
      <c r="G45" t="e">
        <f t="shared" si="3"/>
        <v>#REF!</v>
      </c>
    </row>
    <row r="46" spans="3:7" x14ac:dyDescent="0.25">
      <c r="C46" t="e">
        <f>#REF!</f>
        <v>#REF!</v>
      </c>
      <c r="D46" t="e">
        <f t="shared" si="0"/>
        <v>#REF!</v>
      </c>
      <c r="E46" t="e">
        <f t="shared" si="1"/>
        <v>#REF!</v>
      </c>
      <c r="F46" t="e">
        <f t="shared" si="2"/>
        <v>#REF!</v>
      </c>
      <c r="G46" t="e">
        <f t="shared" si="3"/>
        <v>#REF!</v>
      </c>
    </row>
    <row r="47" spans="3:7" x14ac:dyDescent="0.25">
      <c r="C47" t="e">
        <f>#REF!</f>
        <v>#REF!</v>
      </c>
      <c r="D47" t="e">
        <f t="shared" si="0"/>
        <v>#REF!</v>
      </c>
      <c r="E47" t="e">
        <f t="shared" si="1"/>
        <v>#REF!</v>
      </c>
      <c r="F47" t="e">
        <f t="shared" si="2"/>
        <v>#REF!</v>
      </c>
      <c r="G47" t="e">
        <f t="shared" si="3"/>
        <v>#REF!</v>
      </c>
    </row>
    <row r="48" spans="3:7" x14ac:dyDescent="0.25">
      <c r="C48" t="e">
        <f>#REF!</f>
        <v>#REF!</v>
      </c>
      <c r="D48" t="e">
        <f t="shared" si="0"/>
        <v>#REF!</v>
      </c>
      <c r="E48" t="e">
        <f t="shared" si="1"/>
        <v>#REF!</v>
      </c>
      <c r="F48" t="e">
        <f t="shared" si="2"/>
        <v>#REF!</v>
      </c>
      <c r="G48" t="e">
        <f t="shared" si="3"/>
        <v>#REF!</v>
      </c>
    </row>
    <row r="49" spans="3:7" x14ac:dyDescent="0.25">
      <c r="C49" t="e">
        <f>#REF!</f>
        <v>#REF!</v>
      </c>
      <c r="D49" t="e">
        <f t="shared" si="0"/>
        <v>#REF!</v>
      </c>
      <c r="E49" t="e">
        <f t="shared" si="1"/>
        <v>#REF!</v>
      </c>
      <c r="F49" t="e">
        <f t="shared" si="2"/>
        <v>#REF!</v>
      </c>
      <c r="G49" t="e">
        <f t="shared" si="3"/>
        <v>#REF!</v>
      </c>
    </row>
    <row r="50" spans="3:7" x14ac:dyDescent="0.25">
      <c r="C50" t="e">
        <f>#REF!</f>
        <v>#REF!</v>
      </c>
      <c r="D50" t="e">
        <f t="shared" si="0"/>
        <v>#REF!</v>
      </c>
      <c r="E50" t="e">
        <f t="shared" si="1"/>
        <v>#REF!</v>
      </c>
      <c r="F50" t="e">
        <f t="shared" si="2"/>
        <v>#REF!</v>
      </c>
      <c r="G50" t="e">
        <f t="shared" si="3"/>
        <v>#REF!</v>
      </c>
    </row>
    <row r="51" spans="3:7" x14ac:dyDescent="0.25">
      <c r="C51" t="e">
        <f>#REF!</f>
        <v>#REF!</v>
      </c>
      <c r="D51" t="e">
        <f t="shared" si="0"/>
        <v>#REF!</v>
      </c>
      <c r="E51" t="e">
        <f t="shared" si="1"/>
        <v>#REF!</v>
      </c>
      <c r="F51" t="e">
        <f t="shared" si="2"/>
        <v>#REF!</v>
      </c>
      <c r="G51" t="e">
        <f t="shared" si="3"/>
        <v>#REF!</v>
      </c>
    </row>
    <row r="52" spans="3:7" x14ac:dyDescent="0.25">
      <c r="C52" t="e">
        <f>#REF!</f>
        <v>#REF!</v>
      </c>
      <c r="D52" t="e">
        <f t="shared" si="0"/>
        <v>#REF!</v>
      </c>
      <c r="E52" t="e">
        <f t="shared" si="1"/>
        <v>#REF!</v>
      </c>
      <c r="F52" t="e">
        <f t="shared" si="2"/>
        <v>#REF!</v>
      </c>
      <c r="G52" t="e">
        <f t="shared" si="3"/>
        <v>#REF!</v>
      </c>
    </row>
    <row r="53" spans="3:7" x14ac:dyDescent="0.25">
      <c r="C53" t="e">
        <f>#REF!</f>
        <v>#REF!</v>
      </c>
      <c r="D53" t="e">
        <f t="shared" si="0"/>
        <v>#REF!</v>
      </c>
      <c r="E53" t="e">
        <f t="shared" si="1"/>
        <v>#REF!</v>
      </c>
      <c r="F53" t="e">
        <f t="shared" si="2"/>
        <v>#REF!</v>
      </c>
      <c r="G53" t="e">
        <f t="shared" si="3"/>
        <v>#REF!</v>
      </c>
    </row>
    <row r="54" spans="3:7" x14ac:dyDescent="0.25">
      <c r="C54" t="e">
        <f>#REF!</f>
        <v>#REF!</v>
      </c>
      <c r="D54" t="e">
        <f t="shared" si="0"/>
        <v>#REF!</v>
      </c>
      <c r="E54" t="e">
        <f t="shared" si="1"/>
        <v>#REF!</v>
      </c>
      <c r="F54" t="e">
        <f t="shared" si="2"/>
        <v>#REF!</v>
      </c>
      <c r="G54" t="e">
        <f t="shared" si="3"/>
        <v>#REF!</v>
      </c>
    </row>
    <row r="55" spans="3:7" x14ac:dyDescent="0.25">
      <c r="C55" t="e">
        <f>#REF!</f>
        <v>#REF!</v>
      </c>
      <c r="D55" t="e">
        <f t="shared" si="0"/>
        <v>#REF!</v>
      </c>
      <c r="E55" t="e">
        <f t="shared" si="1"/>
        <v>#REF!</v>
      </c>
      <c r="F55" t="e">
        <f t="shared" si="2"/>
        <v>#REF!</v>
      </c>
      <c r="G55" t="e">
        <f t="shared" si="3"/>
        <v>#REF!</v>
      </c>
    </row>
    <row r="56" spans="3:7" x14ac:dyDescent="0.25">
      <c r="C56" t="e">
        <f>#REF!</f>
        <v>#REF!</v>
      </c>
      <c r="D56" t="e">
        <f t="shared" si="0"/>
        <v>#REF!</v>
      </c>
      <c r="E56" t="e">
        <f t="shared" si="1"/>
        <v>#REF!</v>
      </c>
      <c r="F56" t="e">
        <f t="shared" si="2"/>
        <v>#REF!</v>
      </c>
      <c r="G56" t="e">
        <f t="shared" si="3"/>
        <v>#REF!</v>
      </c>
    </row>
    <row r="57" spans="3:7" x14ac:dyDescent="0.25">
      <c r="C57" t="e">
        <f>#REF!</f>
        <v>#REF!</v>
      </c>
      <c r="D57" t="e">
        <f t="shared" si="0"/>
        <v>#REF!</v>
      </c>
      <c r="E57" t="e">
        <f t="shared" si="1"/>
        <v>#REF!</v>
      </c>
      <c r="F57" t="e">
        <f t="shared" si="2"/>
        <v>#REF!</v>
      </c>
      <c r="G57" t="e">
        <f t="shared" si="3"/>
        <v>#REF!</v>
      </c>
    </row>
    <row r="58" spans="3:7" x14ac:dyDescent="0.25">
      <c r="C58" t="e">
        <f>#REF!</f>
        <v>#REF!</v>
      </c>
      <c r="D58" t="e">
        <f t="shared" si="0"/>
        <v>#REF!</v>
      </c>
      <c r="E58" t="e">
        <f t="shared" si="1"/>
        <v>#REF!</v>
      </c>
      <c r="F58" t="e">
        <f t="shared" si="2"/>
        <v>#REF!</v>
      </c>
      <c r="G58" t="e">
        <f t="shared" si="3"/>
        <v>#REF!</v>
      </c>
    </row>
    <row r="59" spans="3:7" x14ac:dyDescent="0.25">
      <c r="C59" t="e">
        <f>#REF!</f>
        <v>#REF!</v>
      </c>
      <c r="D59" t="e">
        <f t="shared" si="0"/>
        <v>#REF!</v>
      </c>
      <c r="E59" t="e">
        <f t="shared" si="1"/>
        <v>#REF!</v>
      </c>
      <c r="F59" t="e">
        <f t="shared" si="2"/>
        <v>#REF!</v>
      </c>
      <c r="G59" t="e">
        <f t="shared" si="3"/>
        <v>#REF!</v>
      </c>
    </row>
    <row r="60" spans="3:7" x14ac:dyDescent="0.25">
      <c r="C60" t="e">
        <f>#REF!</f>
        <v>#REF!</v>
      </c>
      <c r="D60" t="e">
        <f t="shared" si="0"/>
        <v>#REF!</v>
      </c>
      <c r="E60" t="e">
        <f t="shared" si="1"/>
        <v>#REF!</v>
      </c>
      <c r="F60" t="e">
        <f t="shared" si="2"/>
        <v>#REF!</v>
      </c>
      <c r="G60" t="e">
        <f t="shared" si="3"/>
        <v>#REF!</v>
      </c>
    </row>
    <row r="61" spans="3:7" x14ac:dyDescent="0.25">
      <c r="C61" t="e">
        <f>#REF!</f>
        <v>#REF!</v>
      </c>
      <c r="D61" t="e">
        <f t="shared" si="0"/>
        <v>#REF!</v>
      </c>
      <c r="E61" t="e">
        <f t="shared" si="1"/>
        <v>#REF!</v>
      </c>
      <c r="F61" t="e">
        <f t="shared" si="2"/>
        <v>#REF!</v>
      </c>
      <c r="G61" t="e">
        <f t="shared" si="3"/>
        <v>#REF!</v>
      </c>
    </row>
    <row r="62" spans="3:7" x14ac:dyDescent="0.25">
      <c r="C62" t="e">
        <f>#REF!</f>
        <v>#REF!</v>
      </c>
      <c r="D62" t="e">
        <f t="shared" si="0"/>
        <v>#REF!</v>
      </c>
      <c r="E62" t="e">
        <f t="shared" si="1"/>
        <v>#REF!</v>
      </c>
      <c r="F62" t="e">
        <f t="shared" si="2"/>
        <v>#REF!</v>
      </c>
      <c r="G62" t="e">
        <f t="shared" si="3"/>
        <v>#REF!</v>
      </c>
    </row>
    <row r="63" spans="3:7" x14ac:dyDescent="0.25">
      <c r="C63" t="e">
        <f>#REF!</f>
        <v>#REF!</v>
      </c>
      <c r="D63" t="e">
        <f t="shared" si="0"/>
        <v>#REF!</v>
      </c>
      <c r="E63" t="e">
        <f t="shared" si="1"/>
        <v>#REF!</v>
      </c>
      <c r="F63" t="e">
        <f t="shared" si="2"/>
        <v>#REF!</v>
      </c>
      <c r="G63" t="e">
        <f t="shared" si="3"/>
        <v>#REF!</v>
      </c>
    </row>
    <row r="64" spans="3:7" x14ac:dyDescent="0.25">
      <c r="C64" t="e">
        <f>#REF!</f>
        <v>#REF!</v>
      </c>
      <c r="D64" t="e">
        <f t="shared" si="0"/>
        <v>#REF!</v>
      </c>
      <c r="E64" t="e">
        <f t="shared" si="1"/>
        <v>#REF!</v>
      </c>
      <c r="F64" t="e">
        <f t="shared" si="2"/>
        <v>#REF!</v>
      </c>
      <c r="G64" t="e">
        <f t="shared" si="3"/>
        <v>#REF!</v>
      </c>
    </row>
    <row r="65" spans="3:7" x14ac:dyDescent="0.25">
      <c r="C65" t="e">
        <f>#REF!</f>
        <v>#REF!</v>
      </c>
      <c r="D65" t="e">
        <f t="shared" si="0"/>
        <v>#REF!</v>
      </c>
      <c r="E65" t="e">
        <f t="shared" si="1"/>
        <v>#REF!</v>
      </c>
      <c r="F65" t="e">
        <f t="shared" si="2"/>
        <v>#REF!</v>
      </c>
      <c r="G65" t="e">
        <f t="shared" si="3"/>
        <v>#REF!</v>
      </c>
    </row>
    <row r="66" spans="3:7" x14ac:dyDescent="0.25">
      <c r="C66" t="e">
        <f>#REF!</f>
        <v>#REF!</v>
      </c>
      <c r="D66" t="e">
        <f t="shared" si="0"/>
        <v>#REF!</v>
      </c>
      <c r="E66" t="e">
        <f t="shared" si="1"/>
        <v>#REF!</v>
      </c>
      <c r="F66" t="e">
        <f t="shared" si="2"/>
        <v>#REF!</v>
      </c>
      <c r="G66" t="e">
        <f t="shared" si="3"/>
        <v>#REF!</v>
      </c>
    </row>
    <row r="67" spans="3:7" x14ac:dyDescent="0.25">
      <c r="C67" t="e">
        <f>#REF!</f>
        <v>#REF!</v>
      </c>
      <c r="D67" t="e">
        <f t="shared" si="0"/>
        <v>#REF!</v>
      </c>
      <c r="E67" t="e">
        <f t="shared" si="1"/>
        <v>#REF!</v>
      </c>
      <c r="F67" t="e">
        <f t="shared" si="2"/>
        <v>#REF!</v>
      </c>
      <c r="G67" t="e">
        <f t="shared" si="3"/>
        <v>#REF!</v>
      </c>
    </row>
    <row r="68" spans="3:7" x14ac:dyDescent="0.25">
      <c r="C68" t="e">
        <f>#REF!</f>
        <v>#REF!</v>
      </c>
      <c r="D68" t="e">
        <f t="shared" si="0"/>
        <v>#REF!</v>
      </c>
      <c r="E68" t="e">
        <f t="shared" si="1"/>
        <v>#REF!</v>
      </c>
      <c r="F68" t="e">
        <f t="shared" si="2"/>
        <v>#REF!</v>
      </c>
      <c r="G68" t="e">
        <f t="shared" si="3"/>
        <v>#REF!</v>
      </c>
    </row>
    <row r="69" spans="3:7" x14ac:dyDescent="0.25">
      <c r="C69" t="e">
        <f>#REF!</f>
        <v>#REF!</v>
      </c>
      <c r="D69" t="e">
        <f t="shared" si="0"/>
        <v>#REF!</v>
      </c>
      <c r="E69" t="e">
        <f t="shared" si="1"/>
        <v>#REF!</v>
      </c>
      <c r="F69" t="e">
        <f t="shared" si="2"/>
        <v>#REF!</v>
      </c>
      <c r="G69" t="e">
        <f t="shared" si="3"/>
        <v>#REF!</v>
      </c>
    </row>
    <row r="70" spans="3:7" x14ac:dyDescent="0.25">
      <c r="C70" t="e">
        <f>#REF!</f>
        <v>#REF!</v>
      </c>
      <c r="D70" t="e">
        <f t="shared" si="0"/>
        <v>#REF!</v>
      </c>
      <c r="E70" t="e">
        <f t="shared" si="1"/>
        <v>#REF!</v>
      </c>
      <c r="F70" t="e">
        <f t="shared" si="2"/>
        <v>#REF!</v>
      </c>
      <c r="G70" t="e">
        <f t="shared" si="3"/>
        <v>#REF!</v>
      </c>
    </row>
    <row r="71" spans="3:7" x14ac:dyDescent="0.25">
      <c r="C71" t="e">
        <f>#REF!</f>
        <v>#REF!</v>
      </c>
      <c r="D71" t="e">
        <f t="shared" si="0"/>
        <v>#REF!</v>
      </c>
      <c r="E71" t="e">
        <f t="shared" si="1"/>
        <v>#REF!</v>
      </c>
      <c r="F71" t="e">
        <f t="shared" si="2"/>
        <v>#REF!</v>
      </c>
      <c r="G71" t="e">
        <f t="shared" si="3"/>
        <v>#REF!</v>
      </c>
    </row>
    <row r="72" spans="3:7" x14ac:dyDescent="0.25">
      <c r="C72" t="e">
        <f>#REF!</f>
        <v>#REF!</v>
      </c>
      <c r="D72" t="e">
        <f t="shared" si="0"/>
        <v>#REF!</v>
      </c>
      <c r="E72" t="e">
        <f t="shared" si="1"/>
        <v>#REF!</v>
      </c>
      <c r="F72" t="e">
        <f t="shared" si="2"/>
        <v>#REF!</v>
      </c>
      <c r="G72" t="e">
        <f t="shared" si="3"/>
        <v>#REF!</v>
      </c>
    </row>
    <row r="73" spans="3:7" x14ac:dyDescent="0.25">
      <c r="C73" t="e">
        <f>#REF!</f>
        <v>#REF!</v>
      </c>
      <c r="D73" t="e">
        <f t="shared" si="0"/>
        <v>#REF!</v>
      </c>
      <c r="E73" t="e">
        <f t="shared" si="1"/>
        <v>#REF!</v>
      </c>
      <c r="F73" t="e">
        <f t="shared" si="2"/>
        <v>#REF!</v>
      </c>
      <c r="G73" t="e">
        <f t="shared" si="3"/>
        <v>#REF!</v>
      </c>
    </row>
    <row r="74" spans="3:7" x14ac:dyDescent="0.25">
      <c r="C74" t="e">
        <f>#REF!</f>
        <v>#REF!</v>
      </c>
      <c r="D74" t="e">
        <f t="shared" si="0"/>
        <v>#REF!</v>
      </c>
      <c r="E74" t="e">
        <f t="shared" si="1"/>
        <v>#REF!</v>
      </c>
      <c r="F74" t="e">
        <f t="shared" si="2"/>
        <v>#REF!</v>
      </c>
      <c r="G74" t="e">
        <f t="shared" si="3"/>
        <v>#REF!</v>
      </c>
    </row>
    <row r="75" spans="3:7" x14ac:dyDescent="0.25">
      <c r="C75" t="e">
        <f>#REF!</f>
        <v>#REF!</v>
      </c>
      <c r="D75" t="e">
        <f t="shared" si="0"/>
        <v>#REF!</v>
      </c>
      <c r="E75" t="e">
        <f t="shared" si="1"/>
        <v>#REF!</v>
      </c>
      <c r="F75" t="e">
        <f t="shared" si="2"/>
        <v>#REF!</v>
      </c>
      <c r="G75" t="e">
        <f t="shared" si="3"/>
        <v>#REF!</v>
      </c>
    </row>
    <row r="76" spans="3:7" x14ac:dyDescent="0.25">
      <c r="C76" t="e">
        <f>#REF!</f>
        <v>#REF!</v>
      </c>
      <c r="D76" t="e">
        <f t="shared" si="0"/>
        <v>#REF!</v>
      </c>
      <c r="E76" t="e">
        <f t="shared" si="1"/>
        <v>#REF!</v>
      </c>
      <c r="F76" t="e">
        <f t="shared" si="2"/>
        <v>#REF!</v>
      </c>
      <c r="G76" t="e">
        <f t="shared" si="3"/>
        <v>#REF!</v>
      </c>
    </row>
    <row r="77" spans="3:7" x14ac:dyDescent="0.25">
      <c r="C77" t="e">
        <f>#REF!</f>
        <v>#REF!</v>
      </c>
      <c r="D77" t="e">
        <f t="shared" si="0"/>
        <v>#REF!</v>
      </c>
      <c r="E77" t="e">
        <f t="shared" si="1"/>
        <v>#REF!</v>
      </c>
      <c r="F77" t="e">
        <f t="shared" si="2"/>
        <v>#REF!</v>
      </c>
      <c r="G77" t="e">
        <f t="shared" si="3"/>
        <v>#REF!</v>
      </c>
    </row>
    <row r="78" spans="3:7" x14ac:dyDescent="0.25">
      <c r="C78" t="e">
        <f>#REF!</f>
        <v>#REF!</v>
      </c>
      <c r="D78" t="e">
        <f t="shared" si="0"/>
        <v>#REF!</v>
      </c>
      <c r="E78" t="e">
        <f t="shared" si="1"/>
        <v>#REF!</v>
      </c>
      <c r="F78" t="e">
        <f t="shared" si="2"/>
        <v>#REF!</v>
      </c>
      <c r="G78" t="e">
        <f t="shared" si="3"/>
        <v>#REF!</v>
      </c>
    </row>
    <row r="79" spans="3:7" x14ac:dyDescent="0.25">
      <c r="C79" t="e">
        <f>#REF!</f>
        <v>#REF!</v>
      </c>
      <c r="D79" t="e">
        <f t="shared" si="0"/>
        <v>#REF!</v>
      </c>
      <c r="E79" t="e">
        <f t="shared" si="1"/>
        <v>#REF!</v>
      </c>
      <c r="F79" t="e">
        <f t="shared" si="2"/>
        <v>#REF!</v>
      </c>
      <c r="G79" t="e">
        <f t="shared" si="3"/>
        <v>#REF!</v>
      </c>
    </row>
    <row r="80" spans="3:7" x14ac:dyDescent="0.25">
      <c r="C80" t="e">
        <f>#REF!</f>
        <v>#REF!</v>
      </c>
      <c r="D80" t="e">
        <f t="shared" si="0"/>
        <v>#REF!</v>
      </c>
      <c r="E80" t="e">
        <f t="shared" si="1"/>
        <v>#REF!</v>
      </c>
      <c r="F80" t="e">
        <f t="shared" si="2"/>
        <v>#REF!</v>
      </c>
      <c r="G80" t="e">
        <f t="shared" si="3"/>
        <v>#REF!</v>
      </c>
    </row>
    <row r="81" spans="3:7" x14ac:dyDescent="0.25">
      <c r="C81" t="e">
        <f>#REF!</f>
        <v>#REF!</v>
      </c>
      <c r="D81" t="e">
        <f t="shared" si="0"/>
        <v>#REF!</v>
      </c>
      <c r="E81" t="e">
        <f t="shared" si="1"/>
        <v>#REF!</v>
      </c>
      <c r="F81" t="e">
        <f t="shared" si="2"/>
        <v>#REF!</v>
      </c>
      <c r="G81" t="e">
        <f t="shared" si="3"/>
        <v>#REF!</v>
      </c>
    </row>
    <row r="82" spans="3:7" x14ac:dyDescent="0.25">
      <c r="C82" t="e">
        <f>#REF!</f>
        <v>#REF!</v>
      </c>
      <c r="D82" t="e">
        <f t="shared" si="0"/>
        <v>#REF!</v>
      </c>
      <c r="E82" t="e">
        <f t="shared" si="1"/>
        <v>#REF!</v>
      </c>
      <c r="F82" t="e">
        <f t="shared" si="2"/>
        <v>#REF!</v>
      </c>
      <c r="G82" t="e">
        <f t="shared" si="3"/>
        <v>#REF!</v>
      </c>
    </row>
    <row r="83" spans="3:7" x14ac:dyDescent="0.25">
      <c r="C83" t="e">
        <f>#REF!</f>
        <v>#REF!</v>
      </c>
      <c r="D83" t="e">
        <f t="shared" si="0"/>
        <v>#REF!</v>
      </c>
      <c r="E83" t="e">
        <f t="shared" si="1"/>
        <v>#REF!</v>
      </c>
      <c r="F83" t="e">
        <f t="shared" si="2"/>
        <v>#REF!</v>
      </c>
      <c r="G83" t="e">
        <f t="shared" si="3"/>
        <v>#REF!</v>
      </c>
    </row>
    <row r="84" spans="3:7" x14ac:dyDescent="0.25">
      <c r="C84" t="e">
        <f>#REF!</f>
        <v>#REF!</v>
      </c>
      <c r="D84" t="e">
        <f t="shared" si="0"/>
        <v>#REF!</v>
      </c>
      <c r="E84" t="e">
        <f t="shared" si="1"/>
        <v>#REF!</v>
      </c>
      <c r="F84" t="e">
        <f t="shared" si="2"/>
        <v>#REF!</v>
      </c>
      <c r="G84" t="e">
        <f t="shared" si="3"/>
        <v>#REF!</v>
      </c>
    </row>
    <row r="85" spans="3:7" x14ac:dyDescent="0.25">
      <c r="C85" t="e">
        <f>#REF!</f>
        <v>#REF!</v>
      </c>
      <c r="D85" t="e">
        <f t="shared" si="0"/>
        <v>#REF!</v>
      </c>
      <c r="E85" t="e">
        <f t="shared" si="1"/>
        <v>#REF!</v>
      </c>
      <c r="F85" t="e">
        <f t="shared" si="2"/>
        <v>#REF!</v>
      </c>
      <c r="G85" t="e">
        <f t="shared" si="3"/>
        <v>#REF!</v>
      </c>
    </row>
    <row r="86" spans="3:7" x14ac:dyDescent="0.25">
      <c r="C86" t="e">
        <f>#REF!</f>
        <v>#REF!</v>
      </c>
      <c r="D86" t="e">
        <f t="shared" si="0"/>
        <v>#REF!</v>
      </c>
      <c r="E86" t="e">
        <f t="shared" si="1"/>
        <v>#REF!</v>
      </c>
      <c r="F86" t="e">
        <f t="shared" si="2"/>
        <v>#REF!</v>
      </c>
      <c r="G86" t="e">
        <f t="shared" si="3"/>
        <v>#REF!</v>
      </c>
    </row>
    <row r="87" spans="3:7" x14ac:dyDescent="0.25">
      <c r="C87" t="e">
        <f>#REF!</f>
        <v>#REF!</v>
      </c>
      <c r="D87" t="e">
        <f t="shared" si="0"/>
        <v>#REF!</v>
      </c>
      <c r="E87" t="e">
        <f t="shared" si="1"/>
        <v>#REF!</v>
      </c>
      <c r="F87" t="e">
        <f t="shared" si="2"/>
        <v>#REF!</v>
      </c>
      <c r="G87" t="e">
        <f t="shared" si="3"/>
        <v>#REF!</v>
      </c>
    </row>
    <row r="88" spans="3:7" x14ac:dyDescent="0.25">
      <c r="C88" t="e">
        <f>#REF!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#REF!</f>
        <v>#REF!</v>
      </c>
      <c r="D89" t="e">
        <f t="shared" si="4"/>
        <v>#REF!</v>
      </c>
      <c r="E89" t="e">
        <f t="shared" si="5"/>
        <v>#REF!</v>
      </c>
      <c r="F89" t="e">
        <f t="shared" si="6"/>
        <v>#REF!</v>
      </c>
      <c r="G89" t="e">
        <f t="shared" si="7"/>
        <v>#REF!</v>
      </c>
    </row>
    <row r="90" spans="3:7" x14ac:dyDescent="0.25">
      <c r="C90" t="e">
        <f>#REF!</f>
        <v>#REF!</v>
      </c>
      <c r="D90" t="e">
        <f t="shared" si="4"/>
        <v>#REF!</v>
      </c>
      <c r="E90" t="e">
        <f t="shared" si="5"/>
        <v>#REF!</v>
      </c>
      <c r="F90" t="e">
        <f t="shared" si="6"/>
        <v>#REF!</v>
      </c>
      <c r="G90" t="e">
        <f t="shared" si="7"/>
        <v>#REF!</v>
      </c>
    </row>
    <row r="91" spans="3:7" x14ac:dyDescent="0.25">
      <c r="C91" t="e">
        <f>#REF!</f>
        <v>#REF!</v>
      </c>
      <c r="D91" t="e">
        <f t="shared" si="4"/>
        <v>#REF!</v>
      </c>
      <c r="E91" t="e">
        <f t="shared" si="5"/>
        <v>#REF!</v>
      </c>
      <c r="F91" t="e">
        <f t="shared" si="6"/>
        <v>#REF!</v>
      </c>
      <c r="G91" t="e">
        <f t="shared" si="7"/>
        <v>#REF!</v>
      </c>
    </row>
    <row r="92" spans="3:7" x14ac:dyDescent="0.25">
      <c r="C92" t="e">
        <f>#REF!</f>
        <v>#REF!</v>
      </c>
      <c r="D92" t="e">
        <f t="shared" si="4"/>
        <v>#REF!</v>
      </c>
      <c r="E92" t="e">
        <f t="shared" si="5"/>
        <v>#REF!</v>
      </c>
      <c r="F92" t="e">
        <f t="shared" si="6"/>
        <v>#REF!</v>
      </c>
      <c r="G92" t="e">
        <f t="shared" si="7"/>
        <v>#REF!</v>
      </c>
    </row>
    <row r="93" spans="3:7" x14ac:dyDescent="0.25">
      <c r="C93" t="e">
        <f>#REF!</f>
        <v>#REF!</v>
      </c>
      <c r="D93" t="e">
        <f t="shared" si="4"/>
        <v>#REF!</v>
      </c>
      <c r="E93" t="e">
        <f t="shared" si="5"/>
        <v>#REF!</v>
      </c>
      <c r="F93" t="e">
        <f t="shared" si="6"/>
        <v>#REF!</v>
      </c>
      <c r="G93" t="e">
        <f t="shared" si="7"/>
        <v>#REF!</v>
      </c>
    </row>
    <row r="94" spans="3:7" x14ac:dyDescent="0.25">
      <c r="C94" t="e">
        <f>#REF!</f>
        <v>#REF!</v>
      </c>
      <c r="D94" t="e">
        <f t="shared" si="4"/>
        <v>#REF!</v>
      </c>
      <c r="E94" t="e">
        <f t="shared" si="5"/>
        <v>#REF!</v>
      </c>
      <c r="F94" t="e">
        <f t="shared" si="6"/>
        <v>#REF!</v>
      </c>
      <c r="G94" t="e">
        <f t="shared" si="7"/>
        <v>#REF!</v>
      </c>
    </row>
    <row r="95" spans="3:7" x14ac:dyDescent="0.25">
      <c r="C95" t="e">
        <f>#REF!</f>
        <v>#REF!</v>
      </c>
      <c r="D95" t="e">
        <f t="shared" si="4"/>
        <v>#REF!</v>
      </c>
      <c r="E95" t="e">
        <f t="shared" si="5"/>
        <v>#REF!</v>
      </c>
      <c r="F95" t="e">
        <f t="shared" si="6"/>
        <v>#REF!</v>
      </c>
      <c r="G95" t="e">
        <f t="shared" si="7"/>
        <v>#REF!</v>
      </c>
    </row>
    <row r="96" spans="3:7" x14ac:dyDescent="0.25">
      <c r="C96" t="e">
        <f>#REF!</f>
        <v>#REF!</v>
      </c>
      <c r="D96" t="e">
        <f t="shared" si="4"/>
        <v>#REF!</v>
      </c>
      <c r="E96" t="e">
        <f t="shared" si="5"/>
        <v>#REF!</v>
      </c>
      <c r="F96" t="e">
        <f t="shared" si="6"/>
        <v>#REF!</v>
      </c>
      <c r="G96" t="e">
        <f t="shared" si="7"/>
        <v>#REF!</v>
      </c>
    </row>
    <row r="97" spans="3:7" x14ac:dyDescent="0.25">
      <c r="C97" t="e">
        <f>#REF!</f>
        <v>#REF!</v>
      </c>
      <c r="D97" t="e">
        <f t="shared" si="4"/>
        <v>#REF!</v>
      </c>
      <c r="E97" t="e">
        <f t="shared" si="5"/>
        <v>#REF!</v>
      </c>
      <c r="F97" t="e">
        <f t="shared" si="6"/>
        <v>#REF!</v>
      </c>
      <c r="G97" t="e">
        <f t="shared" si="7"/>
        <v>#REF!</v>
      </c>
    </row>
    <row r="98" spans="3:7" x14ac:dyDescent="0.25">
      <c r="C98" t="e">
        <f>#REF!</f>
        <v>#REF!</v>
      </c>
      <c r="D98" t="e">
        <f t="shared" si="4"/>
        <v>#REF!</v>
      </c>
      <c r="E98" t="e">
        <f t="shared" si="5"/>
        <v>#REF!</v>
      </c>
      <c r="F98" t="e">
        <f t="shared" si="6"/>
        <v>#REF!</v>
      </c>
      <c r="G98" t="e">
        <f t="shared" si="7"/>
        <v>#REF!</v>
      </c>
    </row>
    <row r="99" spans="3:7" x14ac:dyDescent="0.25">
      <c r="C99" t="e">
        <f>#REF!</f>
        <v>#REF!</v>
      </c>
      <c r="D99" t="e">
        <f t="shared" si="4"/>
        <v>#REF!</v>
      </c>
      <c r="E99" t="e">
        <f t="shared" si="5"/>
        <v>#REF!</v>
      </c>
      <c r="F99" t="e">
        <f t="shared" si="6"/>
        <v>#REF!</v>
      </c>
      <c r="G99" t="e">
        <f t="shared" si="7"/>
        <v>#REF!</v>
      </c>
    </row>
    <row r="100" spans="3:7" x14ac:dyDescent="0.25">
      <c r="C100" t="e">
        <f>#REF!</f>
        <v>#REF!</v>
      </c>
      <c r="D100" t="e">
        <f t="shared" si="4"/>
        <v>#REF!</v>
      </c>
      <c r="E100" t="e">
        <f t="shared" si="5"/>
        <v>#REF!</v>
      </c>
      <c r="F100" t="e">
        <f t="shared" si="6"/>
        <v>#REF!</v>
      </c>
      <c r="G100" t="e">
        <f t="shared" si="7"/>
        <v>#REF!</v>
      </c>
    </row>
    <row r="101" spans="3:7" x14ac:dyDescent="0.25">
      <c r="C101" t="e">
        <f>#REF!</f>
        <v>#REF!</v>
      </c>
      <c r="D101" t="e">
        <f t="shared" si="4"/>
        <v>#REF!</v>
      </c>
      <c r="E101" t="e">
        <f t="shared" si="5"/>
        <v>#REF!</v>
      </c>
      <c r="F101" t="e">
        <f t="shared" si="6"/>
        <v>#REF!</v>
      </c>
      <c r="G101" t="e">
        <f t="shared" si="7"/>
        <v>#REF!</v>
      </c>
    </row>
    <row r="102" spans="3:7" x14ac:dyDescent="0.25">
      <c r="C102" t="e">
        <f>#REF!</f>
        <v>#REF!</v>
      </c>
      <c r="D102" t="e">
        <f t="shared" si="4"/>
        <v>#REF!</v>
      </c>
      <c r="E102" t="e">
        <f t="shared" si="5"/>
        <v>#REF!</v>
      </c>
      <c r="F102" t="e">
        <f t="shared" si="6"/>
        <v>#REF!</v>
      </c>
      <c r="G102" t="e">
        <f t="shared" si="7"/>
        <v>#REF!</v>
      </c>
    </row>
    <row r="103" spans="3:7" x14ac:dyDescent="0.25">
      <c r="C103" t="e">
        <f>#REF!</f>
        <v>#REF!</v>
      </c>
      <c r="D103" t="e">
        <f t="shared" si="4"/>
        <v>#REF!</v>
      </c>
      <c r="E103" t="e">
        <f t="shared" si="5"/>
        <v>#REF!</v>
      </c>
      <c r="F103" t="e">
        <f t="shared" si="6"/>
        <v>#REF!</v>
      </c>
      <c r="G103" t="e">
        <f t="shared" si="7"/>
        <v>#REF!</v>
      </c>
    </row>
    <row r="104" spans="3:7" x14ac:dyDescent="0.25">
      <c r="C104" t="e">
        <f>#REF!</f>
        <v>#REF!</v>
      </c>
      <c r="D104" t="e">
        <f t="shared" si="4"/>
        <v>#REF!</v>
      </c>
      <c r="E104" t="e">
        <f t="shared" si="5"/>
        <v>#REF!</v>
      </c>
      <c r="F104" t="e">
        <f t="shared" si="6"/>
        <v>#REF!</v>
      </c>
      <c r="G104" t="e">
        <f t="shared" si="7"/>
        <v>#REF!</v>
      </c>
    </row>
    <row r="105" spans="3:7" x14ac:dyDescent="0.25">
      <c r="C105" t="e">
        <f>#REF!</f>
        <v>#REF!</v>
      </c>
      <c r="D105" t="e">
        <f t="shared" si="4"/>
        <v>#REF!</v>
      </c>
      <c r="E105" t="e">
        <f t="shared" si="5"/>
        <v>#REF!</v>
      </c>
      <c r="F105" t="e">
        <f t="shared" si="6"/>
        <v>#REF!</v>
      </c>
      <c r="G105" t="e">
        <f t="shared" si="7"/>
        <v>#REF!</v>
      </c>
    </row>
    <row r="106" spans="3:7" x14ac:dyDescent="0.25">
      <c r="C106" t="e">
        <f>#REF!</f>
        <v>#REF!</v>
      </c>
      <c r="D106" t="e">
        <f t="shared" si="4"/>
        <v>#REF!</v>
      </c>
      <c r="E106" t="e">
        <f t="shared" si="5"/>
        <v>#REF!</v>
      </c>
      <c r="F106" t="e">
        <f t="shared" si="6"/>
        <v>#REF!</v>
      </c>
      <c r="G106" t="e">
        <f t="shared" si="7"/>
        <v>#REF!</v>
      </c>
    </row>
    <row r="107" spans="3:7" x14ac:dyDescent="0.25">
      <c r="C107" t="e">
        <f>#REF!</f>
        <v>#REF!</v>
      </c>
      <c r="D107" t="e">
        <f t="shared" si="4"/>
        <v>#REF!</v>
      </c>
      <c r="E107" t="e">
        <f t="shared" si="5"/>
        <v>#REF!</v>
      </c>
      <c r="F107" t="e">
        <f t="shared" si="6"/>
        <v>#REF!</v>
      </c>
      <c r="G107" t="e">
        <f t="shared" si="7"/>
        <v>#REF!</v>
      </c>
    </row>
    <row r="108" spans="3:7" x14ac:dyDescent="0.25">
      <c r="C108" t="e">
        <f>#REF!</f>
        <v>#REF!</v>
      </c>
      <c r="D108" t="e">
        <f t="shared" si="4"/>
        <v>#REF!</v>
      </c>
      <c r="E108" t="e">
        <f t="shared" si="5"/>
        <v>#REF!</v>
      </c>
      <c r="F108" t="e">
        <f t="shared" si="6"/>
        <v>#REF!</v>
      </c>
      <c r="G108" t="e">
        <f t="shared" si="7"/>
        <v>#REF!</v>
      </c>
    </row>
    <row r="109" spans="3:7" x14ac:dyDescent="0.25">
      <c r="C109" t="e">
        <f>#REF!</f>
        <v>#REF!</v>
      </c>
      <c r="D109" t="e">
        <f t="shared" si="4"/>
        <v>#REF!</v>
      </c>
      <c r="E109" t="e">
        <f t="shared" si="5"/>
        <v>#REF!</v>
      </c>
      <c r="F109" t="e">
        <f t="shared" si="6"/>
        <v>#REF!</v>
      </c>
      <c r="G109" t="e">
        <f t="shared" si="7"/>
        <v>#REF!</v>
      </c>
    </row>
    <row r="110" spans="3:7" x14ac:dyDescent="0.25">
      <c r="C110" t="e">
        <f>#REF!</f>
        <v>#REF!</v>
      </c>
      <c r="D110" t="e">
        <f t="shared" si="4"/>
        <v>#REF!</v>
      </c>
      <c r="E110" t="e">
        <f t="shared" si="5"/>
        <v>#REF!</v>
      </c>
      <c r="F110" t="e">
        <f t="shared" si="6"/>
        <v>#REF!</v>
      </c>
      <c r="G110" t="e">
        <f t="shared" si="7"/>
        <v>#REF!</v>
      </c>
    </row>
    <row r="111" spans="3:7" x14ac:dyDescent="0.25">
      <c r="C111" t="e">
        <f>#REF!</f>
        <v>#REF!</v>
      </c>
      <c r="D111" t="e">
        <f t="shared" si="4"/>
        <v>#REF!</v>
      </c>
      <c r="E111" t="e">
        <f t="shared" si="5"/>
        <v>#REF!</v>
      </c>
      <c r="F111" t="e">
        <f t="shared" si="6"/>
        <v>#REF!</v>
      </c>
      <c r="G111" t="e">
        <f t="shared" si="7"/>
        <v>#REF!</v>
      </c>
    </row>
    <row r="112" spans="3:7" x14ac:dyDescent="0.25">
      <c r="C112" t="e">
        <f>#REF!</f>
        <v>#REF!</v>
      </c>
      <c r="D112" t="e">
        <f t="shared" si="4"/>
        <v>#REF!</v>
      </c>
      <c r="E112" t="e">
        <f t="shared" si="5"/>
        <v>#REF!</v>
      </c>
      <c r="F112" t="e">
        <f t="shared" si="6"/>
        <v>#REF!</v>
      </c>
      <c r="G112" t="e">
        <f t="shared" si="7"/>
        <v>#REF!</v>
      </c>
    </row>
    <row r="113" spans="3:7" x14ac:dyDescent="0.25">
      <c r="C113" t="e">
        <f>#REF!</f>
        <v>#REF!</v>
      </c>
      <c r="D113" t="e">
        <f t="shared" si="4"/>
        <v>#REF!</v>
      </c>
      <c r="E113" t="e">
        <f t="shared" si="5"/>
        <v>#REF!</v>
      </c>
      <c r="F113" t="e">
        <f t="shared" si="6"/>
        <v>#REF!</v>
      </c>
      <c r="G113" t="e">
        <f t="shared" si="7"/>
        <v>#REF!</v>
      </c>
    </row>
    <row r="114" spans="3:7" x14ac:dyDescent="0.25">
      <c r="C114" t="e">
        <f>#REF!</f>
        <v>#REF!</v>
      </c>
      <c r="D114" t="e">
        <f t="shared" si="4"/>
        <v>#REF!</v>
      </c>
      <c r="E114" t="e">
        <f t="shared" si="5"/>
        <v>#REF!</v>
      </c>
      <c r="F114" t="e">
        <f t="shared" si="6"/>
        <v>#REF!</v>
      </c>
      <c r="G114" t="e">
        <f t="shared" si="7"/>
        <v>#REF!</v>
      </c>
    </row>
    <row r="115" spans="3:7" x14ac:dyDescent="0.25">
      <c r="C115" t="e">
        <f>#REF!</f>
        <v>#REF!</v>
      </c>
      <c r="D115" t="e">
        <f t="shared" si="4"/>
        <v>#REF!</v>
      </c>
      <c r="E115" t="e">
        <f t="shared" si="5"/>
        <v>#REF!</v>
      </c>
      <c r="F115" t="e">
        <f t="shared" si="6"/>
        <v>#REF!</v>
      </c>
      <c r="G115" t="e">
        <f t="shared" si="7"/>
        <v>#REF!</v>
      </c>
    </row>
    <row r="116" spans="3:7" x14ac:dyDescent="0.25">
      <c r="C116" t="e">
        <f>#REF!</f>
        <v>#REF!</v>
      </c>
      <c r="D116" t="e">
        <f t="shared" si="4"/>
        <v>#REF!</v>
      </c>
      <c r="E116" t="e">
        <f t="shared" si="5"/>
        <v>#REF!</v>
      </c>
      <c r="F116" t="e">
        <f t="shared" si="6"/>
        <v>#REF!</v>
      </c>
      <c r="G116" t="e">
        <f t="shared" si="7"/>
        <v>#REF!</v>
      </c>
    </row>
    <row r="117" spans="3:7" x14ac:dyDescent="0.25">
      <c r="C117" t="e">
        <f>#REF!</f>
        <v>#REF!</v>
      </c>
      <c r="D117" t="e">
        <f t="shared" si="4"/>
        <v>#REF!</v>
      </c>
      <c r="E117" t="e">
        <f t="shared" si="5"/>
        <v>#REF!</v>
      </c>
      <c r="F117" t="e">
        <f t="shared" si="6"/>
        <v>#REF!</v>
      </c>
      <c r="G117" t="e">
        <f t="shared" si="7"/>
        <v>#REF!</v>
      </c>
    </row>
    <row r="118" spans="3:7" x14ac:dyDescent="0.25">
      <c r="C118" t="e">
        <f>#REF!</f>
        <v>#REF!</v>
      </c>
      <c r="D118" t="e">
        <f t="shared" si="4"/>
        <v>#REF!</v>
      </c>
      <c r="E118" t="e">
        <f t="shared" si="5"/>
        <v>#REF!</v>
      </c>
      <c r="F118" t="e">
        <f t="shared" si="6"/>
        <v>#REF!</v>
      </c>
      <c r="G118" t="e">
        <f t="shared" si="7"/>
        <v>#REF!</v>
      </c>
    </row>
    <row r="119" spans="3:7" x14ac:dyDescent="0.25">
      <c r="C119" t="e">
        <f>#REF!</f>
        <v>#REF!</v>
      </c>
      <c r="D119" t="e">
        <f t="shared" si="4"/>
        <v>#REF!</v>
      </c>
      <c r="E119" t="e">
        <f t="shared" si="5"/>
        <v>#REF!</v>
      </c>
      <c r="F119" t="e">
        <f t="shared" si="6"/>
        <v>#REF!</v>
      </c>
      <c r="G119" t="e">
        <f t="shared" si="7"/>
        <v>#REF!</v>
      </c>
    </row>
    <row r="120" spans="3:7" x14ac:dyDescent="0.25">
      <c r="C120" t="e">
        <f>#REF!</f>
        <v>#REF!</v>
      </c>
      <c r="D120" t="e">
        <f t="shared" si="4"/>
        <v>#REF!</v>
      </c>
      <c r="E120" t="e">
        <f t="shared" si="5"/>
        <v>#REF!</v>
      </c>
      <c r="F120" t="e">
        <f t="shared" si="6"/>
        <v>#REF!</v>
      </c>
      <c r="G120" t="e">
        <f t="shared" si="7"/>
        <v>#REF!</v>
      </c>
    </row>
    <row r="121" spans="3:7" x14ac:dyDescent="0.25">
      <c r="C121" t="e">
        <f>#REF!</f>
        <v>#REF!</v>
      </c>
      <c r="D121" t="e">
        <f t="shared" si="4"/>
        <v>#REF!</v>
      </c>
      <c r="E121" t="e">
        <f t="shared" si="5"/>
        <v>#REF!</v>
      </c>
      <c r="F121" t="e">
        <f t="shared" si="6"/>
        <v>#REF!</v>
      </c>
      <c r="G121" t="e">
        <f t="shared" si="7"/>
        <v>#REF!</v>
      </c>
    </row>
    <row r="122" spans="3:7" x14ac:dyDescent="0.25">
      <c r="C122" t="e">
        <f>#REF!</f>
        <v>#REF!</v>
      </c>
      <c r="D122" t="e">
        <f t="shared" si="4"/>
        <v>#REF!</v>
      </c>
      <c r="E122" t="e">
        <f t="shared" si="5"/>
        <v>#REF!</v>
      </c>
      <c r="F122" t="e">
        <f t="shared" si="6"/>
        <v>#REF!</v>
      </c>
      <c r="G122" t="e">
        <f t="shared" si="7"/>
        <v>#REF!</v>
      </c>
    </row>
    <row r="123" spans="3:7" x14ac:dyDescent="0.25">
      <c r="C123" t="e">
        <f>#REF!</f>
        <v>#REF!</v>
      </c>
      <c r="D123" t="e">
        <f t="shared" si="4"/>
        <v>#REF!</v>
      </c>
      <c r="E123" t="e">
        <f t="shared" si="5"/>
        <v>#REF!</v>
      </c>
      <c r="F123" t="e">
        <f t="shared" si="6"/>
        <v>#REF!</v>
      </c>
      <c r="G123" t="e">
        <f t="shared" si="7"/>
        <v>#REF!</v>
      </c>
    </row>
    <row r="124" spans="3:7" x14ac:dyDescent="0.25">
      <c r="C124" t="e">
        <f>#REF!</f>
        <v>#REF!</v>
      </c>
      <c r="D124" t="e">
        <f t="shared" si="4"/>
        <v>#REF!</v>
      </c>
      <c r="E124" t="e">
        <f t="shared" si="5"/>
        <v>#REF!</v>
      </c>
      <c r="F124" t="e">
        <f t="shared" si="6"/>
        <v>#REF!</v>
      </c>
      <c r="G124" t="e">
        <f t="shared" si="7"/>
        <v>#REF!</v>
      </c>
    </row>
    <row r="125" spans="3:7" x14ac:dyDescent="0.25">
      <c r="C125" t="e">
        <f>#REF!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topLeftCell="A4" zoomScale="30" zoomScaleNormal="30" zoomScaleSheetLayoutView="10" zoomScalePageLayoutView="20" workbookViewId="0">
      <selection activeCell="A6" sqref="A6:A10"/>
    </sheetView>
  </sheetViews>
  <sheetFormatPr defaultColWidth="9.140625" defaultRowHeight="26.25" x14ac:dyDescent="0.4"/>
  <cols>
    <col min="1" max="1" width="52.85546875" style="13" customWidth="1"/>
    <col min="2" max="2" width="70.7109375" style="13" customWidth="1"/>
    <col min="3" max="3" width="51.5703125" style="13" customWidth="1"/>
    <col min="4" max="4" width="60" style="13" customWidth="1"/>
    <col min="5" max="5" width="52" style="13" customWidth="1"/>
    <col min="6" max="6" width="49.140625" style="13" customWidth="1"/>
    <col min="7" max="7" width="68.85546875" style="13" customWidth="1"/>
    <col min="8" max="8" width="44.5703125" style="13" customWidth="1"/>
    <col min="9" max="9" width="34" style="13" customWidth="1"/>
    <col min="10" max="10" width="141.85546875" style="13" customWidth="1"/>
    <col min="11" max="15" width="9.140625" style="13"/>
    <col min="16" max="16" width="42" style="13" customWidth="1"/>
    <col min="17" max="19" width="9.140625" style="13"/>
    <col min="20" max="20" width="27.28515625" style="13" customWidth="1"/>
    <col min="21" max="16384" width="9.140625" style="13"/>
  </cols>
  <sheetData>
    <row r="1" spans="1:10" ht="70.5" x14ac:dyDescent="0.4">
      <c r="A1" s="82" t="s">
        <v>466</v>
      </c>
      <c r="B1" s="82"/>
      <c r="C1" s="82"/>
      <c r="D1" s="82"/>
      <c r="E1" s="82"/>
      <c r="F1" s="82"/>
      <c r="G1" s="82"/>
      <c r="H1" s="82"/>
      <c r="I1" s="82"/>
      <c r="J1" s="82"/>
    </row>
    <row r="2" spans="1:10" ht="61.5" x14ac:dyDescent="0.4">
      <c r="A2" s="89" t="s">
        <v>184</v>
      </c>
      <c r="B2" s="89"/>
      <c r="C2" s="89"/>
      <c r="D2" s="89"/>
      <c r="E2" s="89"/>
      <c r="F2" s="89"/>
      <c r="G2" s="89"/>
      <c r="H2" s="89"/>
      <c r="I2" s="89"/>
      <c r="J2" s="89"/>
    </row>
    <row r="3" spans="1:10" ht="61.5" x14ac:dyDescent="0.4">
      <c r="A3" s="88" t="s">
        <v>382</v>
      </c>
      <c r="B3" s="88"/>
      <c r="C3" s="88"/>
      <c r="D3" s="88"/>
      <c r="E3" s="88"/>
      <c r="F3" s="88"/>
      <c r="G3" s="88"/>
      <c r="H3" s="88"/>
      <c r="I3" s="88"/>
      <c r="J3" s="88"/>
    </row>
    <row r="4" spans="1:10" ht="33.75" x14ac:dyDescent="0.4">
      <c r="A4" s="83" t="s">
        <v>467</v>
      </c>
      <c r="B4" s="84" t="s">
        <v>468</v>
      </c>
      <c r="C4" s="84" t="s">
        <v>469</v>
      </c>
      <c r="D4" s="85" t="s">
        <v>379</v>
      </c>
      <c r="E4" s="86" t="s">
        <v>344</v>
      </c>
      <c r="F4" s="86"/>
      <c r="G4" s="86"/>
      <c r="H4" s="86"/>
      <c r="I4" s="86"/>
      <c r="J4" s="87"/>
    </row>
    <row r="5" spans="1:10" ht="243.75" customHeight="1" x14ac:dyDescent="0.4">
      <c r="A5" s="83"/>
      <c r="B5" s="84"/>
      <c r="C5" s="84"/>
      <c r="D5" s="85"/>
      <c r="E5" s="41" t="s">
        <v>345</v>
      </c>
      <c r="F5" s="42" t="s">
        <v>346</v>
      </c>
      <c r="G5" s="42" t="s">
        <v>347</v>
      </c>
      <c r="H5" s="42" t="s">
        <v>348</v>
      </c>
      <c r="I5" s="43" t="s">
        <v>381</v>
      </c>
      <c r="J5" s="44" t="s">
        <v>380</v>
      </c>
    </row>
    <row r="6" spans="1:10" ht="161.25" customHeight="1" x14ac:dyDescent="0.4">
      <c r="A6" s="75" t="s">
        <v>474</v>
      </c>
      <c r="B6" s="19" t="s">
        <v>185</v>
      </c>
      <c r="C6" s="18" t="s">
        <v>186</v>
      </c>
      <c r="D6" s="18" t="s">
        <v>384</v>
      </c>
      <c r="E6" s="18" t="s">
        <v>405</v>
      </c>
      <c r="F6" s="18" t="s">
        <v>406</v>
      </c>
      <c r="G6" s="18" t="s">
        <v>407</v>
      </c>
      <c r="H6" s="18" t="s">
        <v>420</v>
      </c>
      <c r="I6" s="37" t="s">
        <v>408</v>
      </c>
      <c r="J6" s="18" t="s">
        <v>409</v>
      </c>
    </row>
    <row r="7" spans="1:10" ht="195" customHeight="1" x14ac:dyDescent="0.4">
      <c r="A7" s="75"/>
      <c r="B7" s="19" t="s">
        <v>187</v>
      </c>
      <c r="C7" s="18" t="s">
        <v>188</v>
      </c>
      <c r="D7" s="18" t="s">
        <v>410</v>
      </c>
      <c r="E7" s="18" t="s">
        <v>411</v>
      </c>
      <c r="F7" s="18" t="s">
        <v>406</v>
      </c>
      <c r="G7" s="18" t="s">
        <v>407</v>
      </c>
      <c r="H7" s="18" t="s">
        <v>420</v>
      </c>
      <c r="I7" s="18" t="s">
        <v>413</v>
      </c>
      <c r="J7" s="18" t="s">
        <v>414</v>
      </c>
    </row>
    <row r="8" spans="1:10" ht="176.25" customHeight="1" x14ac:dyDescent="0.4">
      <c r="A8" s="75"/>
      <c r="B8" s="19" t="s">
        <v>189</v>
      </c>
      <c r="C8" s="18" t="s">
        <v>190</v>
      </c>
      <c r="D8" s="18" t="s">
        <v>384</v>
      </c>
      <c r="E8" s="18" t="s">
        <v>405</v>
      </c>
      <c r="F8" s="18" t="s">
        <v>406</v>
      </c>
      <c r="G8" s="18" t="s">
        <v>407</v>
      </c>
      <c r="H8" s="18" t="s">
        <v>420</v>
      </c>
      <c r="I8" s="18" t="s">
        <v>408</v>
      </c>
      <c r="J8" s="18" t="s">
        <v>409</v>
      </c>
    </row>
    <row r="9" spans="1:10" ht="172.5" customHeight="1" x14ac:dyDescent="0.4">
      <c r="A9" s="75"/>
      <c r="B9" s="19" t="s">
        <v>191</v>
      </c>
      <c r="C9" s="18" t="s">
        <v>209</v>
      </c>
      <c r="D9" s="18" t="s">
        <v>415</v>
      </c>
      <c r="E9" s="18" t="s">
        <v>405</v>
      </c>
      <c r="F9" s="18" t="s">
        <v>416</v>
      </c>
      <c r="G9" s="18" t="s">
        <v>407</v>
      </c>
      <c r="H9" s="18" t="s">
        <v>420</v>
      </c>
      <c r="I9" s="18" t="s">
        <v>412</v>
      </c>
      <c r="J9" s="18" t="s">
        <v>421</v>
      </c>
    </row>
    <row r="10" spans="1:10" ht="182.25" customHeight="1" thickBot="1" x14ac:dyDescent="0.45">
      <c r="A10" s="76"/>
      <c r="B10" s="54" t="s">
        <v>192</v>
      </c>
      <c r="C10" s="26" t="s">
        <v>193</v>
      </c>
      <c r="D10" s="26" t="s">
        <v>417</v>
      </c>
      <c r="E10" s="26" t="s">
        <v>418</v>
      </c>
      <c r="F10" s="26" t="s">
        <v>419</v>
      </c>
      <c r="G10" s="26" t="s">
        <v>407</v>
      </c>
      <c r="H10" s="26" t="s">
        <v>420</v>
      </c>
      <c r="I10" s="26" t="s">
        <v>408</v>
      </c>
      <c r="J10" s="26" t="s">
        <v>409</v>
      </c>
    </row>
    <row r="11" spans="1:10" ht="169.5" customHeight="1" thickTop="1" x14ac:dyDescent="0.4">
      <c r="A11" s="78" t="s">
        <v>194</v>
      </c>
      <c r="B11" s="19" t="s">
        <v>195</v>
      </c>
      <c r="C11" s="17" t="s">
        <v>210</v>
      </c>
      <c r="D11" s="17" t="s">
        <v>384</v>
      </c>
      <c r="E11" s="17" t="s">
        <v>422</v>
      </c>
      <c r="F11" s="17" t="s">
        <v>423</v>
      </c>
      <c r="G11" s="17" t="s">
        <v>407</v>
      </c>
      <c r="H11" s="17" t="s">
        <v>420</v>
      </c>
      <c r="I11" s="17" t="s">
        <v>408</v>
      </c>
      <c r="J11" s="17" t="s">
        <v>409</v>
      </c>
    </row>
    <row r="12" spans="1:10" ht="157.5" x14ac:dyDescent="0.4">
      <c r="A12" s="75"/>
      <c r="B12" s="19" t="s">
        <v>196</v>
      </c>
      <c r="C12" s="17" t="s">
        <v>211</v>
      </c>
      <c r="D12" s="18" t="s">
        <v>424</v>
      </c>
      <c r="E12" s="18" t="s">
        <v>418</v>
      </c>
      <c r="F12" s="18" t="s">
        <v>419</v>
      </c>
      <c r="G12" s="18" t="s">
        <v>407</v>
      </c>
      <c r="H12" s="18" t="s">
        <v>420</v>
      </c>
      <c r="I12" s="18" t="s">
        <v>408</v>
      </c>
      <c r="J12" s="18" t="s">
        <v>409</v>
      </c>
    </row>
    <row r="13" spans="1:10" ht="156.75" customHeight="1" thickBot="1" x14ac:dyDescent="0.45">
      <c r="A13" s="76"/>
      <c r="B13" s="38" t="s">
        <v>198</v>
      </c>
      <c r="C13" s="26" t="s">
        <v>197</v>
      </c>
      <c r="D13" s="54" t="s">
        <v>425</v>
      </c>
      <c r="E13" s="26" t="s">
        <v>426</v>
      </c>
      <c r="F13" s="26" t="s">
        <v>427</v>
      </c>
      <c r="G13" s="26" t="s">
        <v>407</v>
      </c>
      <c r="H13" s="26" t="s">
        <v>420</v>
      </c>
      <c r="I13" s="26" t="s">
        <v>412</v>
      </c>
      <c r="J13" s="26" t="s">
        <v>465</v>
      </c>
    </row>
    <row r="14" spans="1:10" ht="53.25" thickTop="1" x14ac:dyDescent="0.4">
      <c r="A14" s="78" t="s">
        <v>304</v>
      </c>
      <c r="B14" s="55" t="s">
        <v>309</v>
      </c>
      <c r="C14" s="90" t="s">
        <v>306</v>
      </c>
      <c r="D14" s="71" t="s">
        <v>424</v>
      </c>
      <c r="E14" s="71" t="s">
        <v>418</v>
      </c>
      <c r="F14" s="71" t="s">
        <v>419</v>
      </c>
      <c r="G14" s="71" t="s">
        <v>407</v>
      </c>
      <c r="H14" s="71" t="s">
        <v>420</v>
      </c>
      <c r="I14" s="71" t="s">
        <v>408</v>
      </c>
      <c r="J14" s="71" t="s">
        <v>409</v>
      </c>
    </row>
    <row r="15" spans="1:10" x14ac:dyDescent="0.4">
      <c r="A15" s="75"/>
      <c r="B15" s="50" t="s">
        <v>308</v>
      </c>
      <c r="C15" s="91"/>
      <c r="D15" s="72"/>
      <c r="E15" s="72"/>
      <c r="F15" s="72" t="s">
        <v>419</v>
      </c>
      <c r="G15" s="72" t="s">
        <v>407</v>
      </c>
      <c r="H15" s="72" t="s">
        <v>420</v>
      </c>
      <c r="I15" s="72" t="s">
        <v>408</v>
      </c>
      <c r="J15" s="72"/>
    </row>
    <row r="16" spans="1:10" x14ac:dyDescent="0.4">
      <c r="A16" s="75"/>
      <c r="B16" s="21" t="s">
        <v>305</v>
      </c>
      <c r="C16" s="91"/>
      <c r="D16" s="72"/>
      <c r="E16" s="72"/>
      <c r="F16" s="72" t="s">
        <v>419</v>
      </c>
      <c r="G16" s="72" t="s">
        <v>407</v>
      </c>
      <c r="H16" s="72" t="s">
        <v>420</v>
      </c>
      <c r="I16" s="72" t="s">
        <v>408</v>
      </c>
      <c r="J16" s="72"/>
    </row>
    <row r="17" spans="1:10" ht="90.75" customHeight="1" thickBot="1" x14ac:dyDescent="0.45">
      <c r="A17" s="76"/>
      <c r="B17" s="38" t="s">
        <v>307</v>
      </c>
      <c r="C17" s="92"/>
      <c r="D17" s="73"/>
      <c r="E17" s="73"/>
      <c r="F17" s="73" t="s">
        <v>419</v>
      </c>
      <c r="G17" s="73" t="s">
        <v>407</v>
      </c>
      <c r="H17" s="73" t="s">
        <v>420</v>
      </c>
      <c r="I17" s="73" t="s">
        <v>408</v>
      </c>
      <c r="J17" s="73"/>
    </row>
    <row r="18" spans="1:10" ht="158.25" thickTop="1" x14ac:dyDescent="0.4">
      <c r="A18" s="78" t="s">
        <v>199</v>
      </c>
      <c r="B18" s="45" t="s">
        <v>200</v>
      </c>
      <c r="C18" s="45" t="s">
        <v>201</v>
      </c>
      <c r="D18" s="17" t="s">
        <v>424</v>
      </c>
      <c r="E18" s="17" t="s">
        <v>418</v>
      </c>
      <c r="F18" s="17" t="s">
        <v>423</v>
      </c>
      <c r="G18" s="17" t="s">
        <v>407</v>
      </c>
      <c r="H18" s="17" t="s">
        <v>428</v>
      </c>
      <c r="I18" s="17" t="s">
        <v>408</v>
      </c>
      <c r="J18" s="17" t="s">
        <v>409</v>
      </c>
    </row>
    <row r="19" spans="1:10" ht="158.25" thickBot="1" x14ac:dyDescent="0.45">
      <c r="A19" s="76"/>
      <c r="B19" s="26" t="s">
        <v>202</v>
      </c>
      <c r="C19" s="26" t="s">
        <v>212</v>
      </c>
      <c r="D19" s="18" t="s">
        <v>424</v>
      </c>
      <c r="E19" s="18" t="s">
        <v>418</v>
      </c>
      <c r="F19" s="18" t="s">
        <v>419</v>
      </c>
      <c r="G19" s="18" t="s">
        <v>407</v>
      </c>
      <c r="H19" s="18" t="s">
        <v>428</v>
      </c>
      <c r="I19" s="18" t="s">
        <v>408</v>
      </c>
      <c r="J19" s="18" t="s">
        <v>409</v>
      </c>
    </row>
    <row r="20" spans="1:10" ht="53.25" thickTop="1" x14ac:dyDescent="0.4">
      <c r="A20" s="78" t="s">
        <v>203</v>
      </c>
      <c r="B20" s="45" t="s">
        <v>204</v>
      </c>
      <c r="C20" s="71" t="s">
        <v>229</v>
      </c>
      <c r="D20" s="69" t="s">
        <v>429</v>
      </c>
      <c r="E20" s="69" t="s">
        <v>418</v>
      </c>
      <c r="F20" s="69" t="s">
        <v>419</v>
      </c>
      <c r="G20" s="69" t="s">
        <v>407</v>
      </c>
      <c r="H20" s="69" t="s">
        <v>428</v>
      </c>
      <c r="I20" s="69" t="s">
        <v>408</v>
      </c>
      <c r="J20" s="74" t="s">
        <v>409</v>
      </c>
    </row>
    <row r="21" spans="1:10" ht="113.25" customHeight="1" thickBot="1" x14ac:dyDescent="0.45">
      <c r="A21" s="76"/>
      <c r="B21" s="26" t="s">
        <v>205</v>
      </c>
      <c r="C21" s="73"/>
      <c r="D21" s="70"/>
      <c r="E21" s="70"/>
      <c r="F21" s="70" t="s">
        <v>419</v>
      </c>
      <c r="G21" s="70" t="s">
        <v>407</v>
      </c>
      <c r="H21" s="70"/>
      <c r="I21" s="70"/>
      <c r="J21" s="73"/>
    </row>
    <row r="22" spans="1:10" ht="53.25" thickTop="1" x14ac:dyDescent="0.4">
      <c r="A22" s="79" t="s">
        <v>470</v>
      </c>
      <c r="B22" s="45" t="s">
        <v>208</v>
      </c>
      <c r="C22" s="71" t="s">
        <v>306</v>
      </c>
      <c r="D22" s="68" t="s">
        <v>424</v>
      </c>
      <c r="E22" s="68" t="s">
        <v>418</v>
      </c>
      <c r="F22" s="68" t="s">
        <v>419</v>
      </c>
      <c r="G22" s="68" t="s">
        <v>407</v>
      </c>
      <c r="H22" s="68" t="s">
        <v>420</v>
      </c>
      <c r="I22" s="68" t="s">
        <v>408</v>
      </c>
      <c r="J22" s="71" t="s">
        <v>409</v>
      </c>
    </row>
    <row r="23" spans="1:10" x14ac:dyDescent="0.4">
      <c r="A23" s="80"/>
      <c r="B23" s="18" t="s">
        <v>206</v>
      </c>
      <c r="C23" s="72"/>
      <c r="D23" s="69"/>
      <c r="E23" s="69"/>
      <c r="F23" s="69" t="s">
        <v>419</v>
      </c>
      <c r="G23" s="69" t="s">
        <v>407</v>
      </c>
      <c r="H23" s="69" t="s">
        <v>420</v>
      </c>
      <c r="I23" s="69" t="s">
        <v>408</v>
      </c>
      <c r="J23" s="72"/>
    </row>
    <row r="24" spans="1:10" ht="153.75" customHeight="1" thickBot="1" x14ac:dyDescent="0.45">
      <c r="A24" s="81"/>
      <c r="B24" s="26" t="s">
        <v>207</v>
      </c>
      <c r="C24" s="73"/>
      <c r="D24" s="70"/>
      <c r="E24" s="70"/>
      <c r="F24" s="70" t="s">
        <v>419</v>
      </c>
      <c r="G24" s="70" t="s">
        <v>407</v>
      </c>
      <c r="H24" s="70" t="s">
        <v>420</v>
      </c>
      <c r="I24" s="70" t="s">
        <v>408</v>
      </c>
      <c r="J24" s="73"/>
    </row>
    <row r="25" spans="1:10" ht="27" thickTop="1" x14ac:dyDescent="0.4"/>
    <row r="65" spans="1:3" x14ac:dyDescent="0.4">
      <c r="A65" s="77"/>
      <c r="B65" s="77"/>
      <c r="C65" s="77"/>
    </row>
  </sheetData>
  <sheetProtection formatRows="0"/>
  <mergeCells count="39">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 ref="A6:A10"/>
    <mergeCell ref="C20:C21"/>
    <mergeCell ref="J14:J17"/>
    <mergeCell ref="F14:F17"/>
    <mergeCell ref="D14:D17"/>
    <mergeCell ref="E14:E17"/>
    <mergeCell ref="G14:G17"/>
    <mergeCell ref="H14:H17"/>
    <mergeCell ref="I14:I17"/>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s>
  <pageMargins left="0.25" right="0.25" top="0.75" bottom="0.75" header="0.3" footer="0.3"/>
  <pageSetup paperSize="8" scale="32"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A19" zoomScale="40" zoomScaleNormal="40" zoomScaleSheetLayoutView="10" zoomScalePageLayoutView="10" workbookViewId="0">
      <selection activeCell="D14" sqref="D14:D22"/>
    </sheetView>
  </sheetViews>
  <sheetFormatPr defaultColWidth="9.140625" defaultRowHeight="26.25" x14ac:dyDescent="0.4"/>
  <cols>
    <col min="1" max="1" width="52.5703125" style="31" customWidth="1"/>
    <col min="2" max="2" width="57.42578125" style="31" customWidth="1"/>
    <col min="3" max="3" width="122.42578125" style="31" customWidth="1"/>
    <col min="4" max="4" width="62.42578125" style="13" customWidth="1"/>
    <col min="5" max="5" width="50.5703125" style="13" customWidth="1"/>
    <col min="6" max="8" width="62.42578125" style="13" customWidth="1"/>
    <col min="9" max="9" width="41.28515625" style="13" customWidth="1"/>
    <col min="10" max="10" width="90.7109375" style="13" customWidth="1"/>
    <col min="11" max="14" width="62.42578125" style="13" customWidth="1"/>
    <col min="15" max="16384" width="9.140625" style="13"/>
  </cols>
  <sheetData>
    <row r="1" spans="1:10" ht="72" customHeight="1" x14ac:dyDescent="0.4">
      <c r="A1" s="82" t="s">
        <v>466</v>
      </c>
      <c r="B1" s="82"/>
      <c r="C1" s="82"/>
      <c r="D1" s="82"/>
      <c r="E1" s="82"/>
      <c r="F1" s="82"/>
      <c r="G1" s="82"/>
      <c r="H1" s="82"/>
      <c r="I1" s="82"/>
      <c r="J1" s="82"/>
    </row>
    <row r="2" spans="1:10" ht="79.900000000000006" customHeight="1" x14ac:dyDescent="0.4">
      <c r="A2" s="89" t="s">
        <v>213</v>
      </c>
      <c r="B2" s="89"/>
      <c r="C2" s="89"/>
      <c r="D2" s="89"/>
      <c r="E2" s="89"/>
      <c r="F2" s="89"/>
      <c r="G2" s="89"/>
      <c r="H2" s="89"/>
      <c r="I2" s="89"/>
      <c r="J2" s="89"/>
    </row>
    <row r="3" spans="1:10" ht="116.45" customHeight="1" x14ac:dyDescent="0.4">
      <c r="A3" s="88" t="s">
        <v>382</v>
      </c>
      <c r="B3" s="88"/>
      <c r="C3" s="88"/>
      <c r="D3" s="88"/>
      <c r="E3" s="88"/>
      <c r="F3" s="88"/>
      <c r="G3" s="88"/>
      <c r="H3" s="88"/>
      <c r="I3" s="88"/>
      <c r="J3" s="88"/>
    </row>
    <row r="4" spans="1:10" ht="78.75" customHeight="1" x14ac:dyDescent="0.4">
      <c r="A4" s="83" t="s">
        <v>467</v>
      </c>
      <c r="B4" s="84" t="s">
        <v>468</v>
      </c>
      <c r="C4" s="84" t="s">
        <v>469</v>
      </c>
      <c r="D4" s="85" t="s">
        <v>379</v>
      </c>
      <c r="E4" s="86" t="s">
        <v>344</v>
      </c>
      <c r="F4" s="86"/>
      <c r="G4" s="86"/>
      <c r="H4" s="86"/>
      <c r="I4" s="86"/>
      <c r="J4" s="87"/>
    </row>
    <row r="5" spans="1:10" ht="222" customHeight="1" thickBot="1" x14ac:dyDescent="0.45">
      <c r="A5" s="83"/>
      <c r="B5" s="84"/>
      <c r="C5" s="84"/>
      <c r="D5" s="85"/>
      <c r="E5" s="41" t="s">
        <v>345</v>
      </c>
      <c r="F5" s="42" t="s">
        <v>346</v>
      </c>
      <c r="G5" s="42" t="s">
        <v>347</v>
      </c>
      <c r="H5" s="42" t="s">
        <v>348</v>
      </c>
      <c r="I5" s="43" t="s">
        <v>381</v>
      </c>
      <c r="J5" s="44" t="s">
        <v>380</v>
      </c>
    </row>
    <row r="6" spans="1:10" ht="409.5" customHeight="1" thickBot="1" x14ac:dyDescent="0.45">
      <c r="A6" s="56" t="s">
        <v>275</v>
      </c>
      <c r="B6" s="32" t="s">
        <v>276</v>
      </c>
      <c r="C6" s="32" t="s">
        <v>299</v>
      </c>
      <c r="D6" s="26" t="s">
        <v>384</v>
      </c>
      <c r="E6" s="26" t="s">
        <v>430</v>
      </c>
      <c r="F6" s="26" t="s">
        <v>406</v>
      </c>
      <c r="G6" s="26" t="s">
        <v>407</v>
      </c>
      <c r="H6" s="26" t="s">
        <v>428</v>
      </c>
      <c r="I6" s="26" t="s">
        <v>431</v>
      </c>
      <c r="J6" s="26" t="s">
        <v>432</v>
      </c>
    </row>
    <row r="7" spans="1:10" ht="90.6" customHeight="1" thickTop="1" x14ac:dyDescent="0.4">
      <c r="A7" s="99" t="s">
        <v>277</v>
      </c>
      <c r="B7" s="57" t="s">
        <v>278</v>
      </c>
      <c r="C7" s="95" t="s">
        <v>475</v>
      </c>
      <c r="D7" s="71" t="s">
        <v>433</v>
      </c>
      <c r="E7" s="71" t="s">
        <v>430</v>
      </c>
      <c r="F7" s="71" t="s">
        <v>434</v>
      </c>
      <c r="G7" s="71" t="s">
        <v>407</v>
      </c>
      <c r="H7" s="71" t="s">
        <v>428</v>
      </c>
      <c r="I7" s="71" t="s">
        <v>431</v>
      </c>
      <c r="J7" s="71" t="s">
        <v>432</v>
      </c>
    </row>
    <row r="8" spans="1:10" ht="58.15" customHeight="1" x14ac:dyDescent="0.4">
      <c r="A8" s="100"/>
      <c r="B8" s="29" t="s">
        <v>279</v>
      </c>
      <c r="C8" s="96"/>
      <c r="D8" s="72"/>
      <c r="E8" s="72"/>
      <c r="F8" s="72"/>
      <c r="G8" s="72"/>
      <c r="H8" s="72"/>
      <c r="I8" s="72"/>
      <c r="J8" s="72"/>
    </row>
    <row r="9" spans="1:10" ht="58.15" customHeight="1" x14ac:dyDescent="0.4">
      <c r="A9" s="100"/>
      <c r="B9" s="29" t="s">
        <v>280</v>
      </c>
      <c r="C9" s="96"/>
      <c r="D9" s="72"/>
      <c r="E9" s="72"/>
      <c r="F9" s="72"/>
      <c r="G9" s="72"/>
      <c r="H9" s="72"/>
      <c r="I9" s="72"/>
      <c r="J9" s="72"/>
    </row>
    <row r="10" spans="1:10" ht="54" customHeight="1" x14ac:dyDescent="0.4">
      <c r="A10" s="100"/>
      <c r="B10" s="29" t="s">
        <v>301</v>
      </c>
      <c r="C10" s="96"/>
      <c r="D10" s="72"/>
      <c r="E10" s="72"/>
      <c r="F10" s="72"/>
      <c r="G10" s="72"/>
      <c r="H10" s="72"/>
      <c r="I10" s="72"/>
      <c r="J10" s="72"/>
    </row>
    <row r="11" spans="1:10" ht="80.45" customHeight="1" x14ac:dyDescent="0.4">
      <c r="A11" s="100"/>
      <c r="B11" s="29" t="s">
        <v>281</v>
      </c>
      <c r="C11" s="96"/>
      <c r="D11" s="72"/>
      <c r="E11" s="72"/>
      <c r="F11" s="72"/>
      <c r="G11" s="72"/>
      <c r="H11" s="72"/>
      <c r="I11" s="72"/>
      <c r="J11" s="72"/>
    </row>
    <row r="12" spans="1:10" ht="82.15" customHeight="1" x14ac:dyDescent="0.4">
      <c r="A12" s="100"/>
      <c r="B12" s="29" t="s">
        <v>282</v>
      </c>
      <c r="C12" s="96"/>
      <c r="D12" s="72"/>
      <c r="E12" s="72"/>
      <c r="F12" s="72"/>
      <c r="G12" s="72"/>
      <c r="H12" s="72"/>
      <c r="I12" s="72"/>
      <c r="J12" s="72"/>
    </row>
    <row r="13" spans="1:10" ht="112.15" customHeight="1" thickBot="1" x14ac:dyDescent="0.45">
      <c r="A13" s="100"/>
      <c r="B13" s="39" t="s">
        <v>300</v>
      </c>
      <c r="C13" s="97"/>
      <c r="D13" s="73"/>
      <c r="E13" s="73"/>
      <c r="F13" s="73"/>
      <c r="G13" s="73"/>
      <c r="H13" s="73"/>
      <c r="I13" s="73"/>
      <c r="J13" s="73"/>
    </row>
    <row r="14" spans="1:10" ht="155.44999999999999" customHeight="1" thickTop="1" x14ac:dyDescent="0.4">
      <c r="A14" s="99" t="s">
        <v>283</v>
      </c>
      <c r="B14" s="57" t="s">
        <v>284</v>
      </c>
      <c r="C14" s="95" t="s">
        <v>476</v>
      </c>
      <c r="D14" s="71" t="s">
        <v>433</v>
      </c>
      <c r="E14" s="71" t="s">
        <v>430</v>
      </c>
      <c r="F14" s="71" t="s">
        <v>434</v>
      </c>
      <c r="G14" s="71" t="s">
        <v>407</v>
      </c>
      <c r="H14" s="71" t="s">
        <v>428</v>
      </c>
      <c r="I14" s="71" t="s">
        <v>431</v>
      </c>
      <c r="J14" s="71" t="s">
        <v>432</v>
      </c>
    </row>
    <row r="15" spans="1:10" ht="52.5" x14ac:dyDescent="0.4">
      <c r="A15" s="100"/>
      <c r="B15" s="29" t="s">
        <v>285</v>
      </c>
      <c r="C15" s="96"/>
      <c r="D15" s="72"/>
      <c r="E15" s="72"/>
      <c r="F15" s="72"/>
      <c r="G15" s="72"/>
      <c r="H15" s="72"/>
      <c r="I15" s="72"/>
      <c r="J15" s="72"/>
    </row>
    <row r="16" spans="1:10" ht="49.9" customHeight="1" x14ac:dyDescent="0.4">
      <c r="A16" s="100"/>
      <c r="B16" s="29" t="s">
        <v>286</v>
      </c>
      <c r="C16" s="96"/>
      <c r="D16" s="72"/>
      <c r="E16" s="72"/>
      <c r="F16" s="72"/>
      <c r="G16" s="72"/>
      <c r="H16" s="72"/>
      <c r="I16" s="72"/>
      <c r="J16" s="72"/>
    </row>
    <row r="17" spans="1:10" ht="49.9" customHeight="1" x14ac:dyDescent="0.4">
      <c r="A17" s="100"/>
      <c r="B17" s="29" t="s">
        <v>302</v>
      </c>
      <c r="C17" s="96"/>
      <c r="D17" s="72"/>
      <c r="E17" s="72"/>
      <c r="F17" s="72"/>
      <c r="G17" s="72"/>
      <c r="H17" s="72"/>
      <c r="I17" s="72"/>
      <c r="J17" s="72"/>
    </row>
    <row r="18" spans="1:10" ht="49.9" customHeight="1" x14ac:dyDescent="0.4">
      <c r="A18" s="100"/>
      <c r="B18" s="29" t="s">
        <v>287</v>
      </c>
      <c r="C18" s="96"/>
      <c r="D18" s="72"/>
      <c r="E18" s="72"/>
      <c r="F18" s="72"/>
      <c r="G18" s="72"/>
      <c r="H18" s="72"/>
      <c r="I18" s="72"/>
      <c r="J18" s="72"/>
    </row>
    <row r="19" spans="1:10" ht="49.9" customHeight="1" x14ac:dyDescent="0.4">
      <c r="A19" s="100"/>
      <c r="B19" s="29" t="s">
        <v>288</v>
      </c>
      <c r="C19" s="96"/>
      <c r="D19" s="72"/>
      <c r="E19" s="72"/>
      <c r="F19" s="72"/>
      <c r="G19" s="72"/>
      <c r="H19" s="72"/>
      <c r="I19" s="72"/>
      <c r="J19" s="72"/>
    </row>
    <row r="20" spans="1:10" ht="49.9" customHeight="1" x14ac:dyDescent="0.4">
      <c r="A20" s="100"/>
      <c r="B20" s="29" t="s">
        <v>290</v>
      </c>
      <c r="C20" s="96"/>
      <c r="D20" s="72"/>
      <c r="E20" s="72"/>
      <c r="F20" s="72"/>
      <c r="G20" s="72"/>
      <c r="H20" s="72"/>
      <c r="I20" s="72"/>
      <c r="J20" s="72"/>
    </row>
    <row r="21" spans="1:10" ht="49.9" customHeight="1" x14ac:dyDescent="0.4">
      <c r="A21" s="100"/>
      <c r="B21" s="29" t="s">
        <v>289</v>
      </c>
      <c r="C21" s="96"/>
      <c r="D21" s="72"/>
      <c r="E21" s="72"/>
      <c r="F21" s="72"/>
      <c r="G21" s="72"/>
      <c r="H21" s="72"/>
      <c r="I21" s="72"/>
      <c r="J21" s="72"/>
    </row>
    <row r="22" spans="1:10" ht="49.9" customHeight="1" thickBot="1" x14ac:dyDescent="0.45">
      <c r="A22" s="101"/>
      <c r="B22" s="39" t="s">
        <v>291</v>
      </c>
      <c r="C22" s="97"/>
      <c r="D22" s="73"/>
      <c r="E22" s="73"/>
      <c r="F22" s="73"/>
      <c r="G22" s="73"/>
      <c r="H22" s="73"/>
      <c r="I22" s="73"/>
      <c r="J22" s="73"/>
    </row>
    <row r="23" spans="1:10" ht="95.45" customHeight="1" thickTop="1" x14ac:dyDescent="0.4">
      <c r="A23" s="99" t="s">
        <v>292</v>
      </c>
      <c r="B23" s="57" t="s">
        <v>293</v>
      </c>
      <c r="C23" s="96" t="s">
        <v>477</v>
      </c>
      <c r="D23" s="71" t="s">
        <v>433</v>
      </c>
      <c r="E23" s="71" t="s">
        <v>430</v>
      </c>
      <c r="F23" s="71" t="s">
        <v>434</v>
      </c>
      <c r="G23" s="71" t="s">
        <v>407</v>
      </c>
      <c r="H23" s="71" t="s">
        <v>428</v>
      </c>
      <c r="I23" s="71" t="s">
        <v>431</v>
      </c>
      <c r="J23" s="71" t="s">
        <v>432</v>
      </c>
    </row>
    <row r="24" spans="1:10" ht="111.6" customHeight="1" x14ac:dyDescent="0.4">
      <c r="A24" s="100"/>
      <c r="B24" s="29" t="s">
        <v>294</v>
      </c>
      <c r="C24" s="96"/>
      <c r="D24" s="72"/>
      <c r="E24" s="72"/>
      <c r="F24" s="72"/>
      <c r="G24" s="72"/>
      <c r="H24" s="72"/>
      <c r="I24" s="72"/>
      <c r="J24" s="72"/>
    </row>
    <row r="25" spans="1:10" ht="75.599999999999994" customHeight="1" x14ac:dyDescent="0.4">
      <c r="A25" s="100"/>
      <c r="B25" s="29" t="s">
        <v>295</v>
      </c>
      <c r="C25" s="96"/>
      <c r="D25" s="72"/>
      <c r="E25" s="72"/>
      <c r="F25" s="72"/>
      <c r="G25" s="72"/>
      <c r="H25" s="72"/>
      <c r="I25" s="72"/>
      <c r="J25" s="72"/>
    </row>
    <row r="26" spans="1:10" ht="44.45" customHeight="1" thickBot="1" x14ac:dyDescent="0.45">
      <c r="A26" s="101"/>
      <c r="B26" s="39" t="s">
        <v>296</v>
      </c>
      <c r="C26" s="97"/>
      <c r="D26" s="72"/>
      <c r="E26" s="72"/>
      <c r="F26" s="72"/>
      <c r="G26" s="72"/>
      <c r="H26" s="72"/>
      <c r="I26" s="72"/>
      <c r="J26" s="72"/>
    </row>
    <row r="27" spans="1:10" ht="78" customHeight="1" thickTop="1" x14ac:dyDescent="0.4">
      <c r="A27" s="99" t="s">
        <v>297</v>
      </c>
      <c r="B27" s="57" t="s">
        <v>303</v>
      </c>
      <c r="C27" s="95" t="s">
        <v>332</v>
      </c>
      <c r="D27" s="93" t="s">
        <v>425</v>
      </c>
      <c r="E27" s="93" t="s">
        <v>426</v>
      </c>
      <c r="F27" s="93" t="s">
        <v>427</v>
      </c>
      <c r="G27" s="93" t="s">
        <v>407</v>
      </c>
      <c r="H27" s="93" t="s">
        <v>428</v>
      </c>
      <c r="I27" s="93" t="s">
        <v>408</v>
      </c>
      <c r="J27" s="93" t="s">
        <v>409</v>
      </c>
    </row>
    <row r="28" spans="1:10" ht="97.15" customHeight="1" thickBot="1" x14ac:dyDescent="0.45">
      <c r="A28" s="101"/>
      <c r="B28" s="39" t="s">
        <v>298</v>
      </c>
      <c r="C28" s="97"/>
      <c r="D28" s="94"/>
      <c r="E28" s="94"/>
      <c r="F28" s="94"/>
      <c r="G28" s="94"/>
      <c r="H28" s="94"/>
      <c r="I28" s="94"/>
      <c r="J28" s="94"/>
    </row>
    <row r="29" spans="1:10" ht="52.15" customHeight="1" thickTop="1" x14ac:dyDescent="0.4">
      <c r="A29" s="99" t="s">
        <v>471</v>
      </c>
      <c r="B29" s="57" t="s">
        <v>303</v>
      </c>
      <c r="C29" s="95" t="s">
        <v>473</v>
      </c>
      <c r="D29" s="95" t="s">
        <v>433</v>
      </c>
      <c r="E29" s="95" t="s">
        <v>430</v>
      </c>
      <c r="F29" s="95" t="s">
        <v>434</v>
      </c>
      <c r="G29" s="93" t="s">
        <v>407</v>
      </c>
      <c r="H29" s="93" t="s">
        <v>428</v>
      </c>
      <c r="I29" s="93" t="s">
        <v>431</v>
      </c>
      <c r="J29" s="93" t="s">
        <v>432</v>
      </c>
    </row>
    <row r="30" spans="1:10" ht="163.9" customHeight="1" thickBot="1" x14ac:dyDescent="0.45">
      <c r="A30" s="101"/>
      <c r="B30" s="26" t="s">
        <v>472</v>
      </c>
      <c r="C30" s="97"/>
      <c r="D30" s="97"/>
      <c r="E30" s="97"/>
      <c r="F30" s="97"/>
      <c r="G30" s="94"/>
      <c r="H30" s="94"/>
      <c r="I30" s="94"/>
      <c r="J30" s="94"/>
    </row>
    <row r="31" spans="1:10" ht="27" thickTop="1" x14ac:dyDescent="0.4">
      <c r="C31" s="51"/>
      <c r="D31" s="52"/>
      <c r="E31" s="52"/>
      <c r="F31" s="52"/>
    </row>
    <row r="32" spans="1:10" x14ac:dyDescent="0.4">
      <c r="D32" s="53"/>
      <c r="E32" s="53"/>
      <c r="F32" s="53"/>
    </row>
    <row r="50" spans="1:3" ht="114.75" customHeight="1" x14ac:dyDescent="0.4">
      <c r="A50" s="98"/>
      <c r="B50" s="98"/>
      <c r="C50" s="98"/>
    </row>
  </sheetData>
  <sheetProtection formatRows="0"/>
  <mergeCells count="54">
    <mergeCell ref="G29:G30"/>
    <mergeCell ref="H29:H30"/>
    <mergeCell ref="I29:I30"/>
    <mergeCell ref="J29:J30"/>
    <mergeCell ref="A29:A30"/>
    <mergeCell ref="C29:C30"/>
    <mergeCell ref="D29:D30"/>
    <mergeCell ref="E29:E30"/>
    <mergeCell ref="F29:F30"/>
    <mergeCell ref="A3:J3"/>
    <mergeCell ref="A4:A5"/>
    <mergeCell ref="B4:B5"/>
    <mergeCell ref="C4:C5"/>
    <mergeCell ref="D4:D5"/>
    <mergeCell ref="E4:J4"/>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I7:I13"/>
    <mergeCell ref="J7:J13"/>
    <mergeCell ref="D14:D22"/>
    <mergeCell ref="E14:E22"/>
    <mergeCell ref="F14:F22"/>
    <mergeCell ref="G14:G22"/>
    <mergeCell ref="H14:H22"/>
    <mergeCell ref="I14:I22"/>
    <mergeCell ref="J14:J22"/>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B9E29-4303-44A5-AC94-CAFCA01C09D5}">
  <sheetPr>
    <pageSetUpPr fitToPage="1"/>
  </sheetPr>
  <dimension ref="A1:I23"/>
  <sheetViews>
    <sheetView zoomScale="30" zoomScaleNormal="30" zoomScaleSheetLayoutView="10" zoomScalePageLayoutView="10" workbookViewId="0">
      <selection activeCell="A13" sqref="A13"/>
    </sheetView>
  </sheetViews>
  <sheetFormatPr defaultColWidth="9.140625" defaultRowHeight="26.25" x14ac:dyDescent="0.4"/>
  <cols>
    <col min="1" max="1" width="79.28515625" style="31" customWidth="1"/>
    <col min="2" max="2" width="154" style="31" customWidth="1"/>
    <col min="3" max="3" width="62.42578125" style="13" customWidth="1"/>
    <col min="4" max="4" width="50.5703125" style="13" customWidth="1"/>
    <col min="5" max="7" width="62.42578125" style="13" customWidth="1"/>
    <col min="8" max="8" width="41.28515625" style="13" customWidth="1"/>
    <col min="9" max="9" width="90.7109375" style="13" customWidth="1"/>
    <col min="10" max="13" width="62.42578125" style="13" customWidth="1"/>
    <col min="14" max="16384" width="9.140625" style="13"/>
  </cols>
  <sheetData>
    <row r="1" spans="1:9" ht="72" customHeight="1" x14ac:dyDescent="0.4">
      <c r="A1" s="82" t="s">
        <v>498</v>
      </c>
      <c r="B1" s="82"/>
      <c r="C1" s="82"/>
      <c r="D1" s="82"/>
      <c r="E1" s="82"/>
      <c r="F1" s="82"/>
      <c r="G1" s="82"/>
      <c r="H1" s="82"/>
      <c r="I1" s="82"/>
    </row>
    <row r="2" spans="1:9" ht="79.900000000000006" customHeight="1" x14ac:dyDescent="0.4">
      <c r="A2" s="89" t="s">
        <v>490</v>
      </c>
      <c r="B2" s="89"/>
      <c r="C2" s="89"/>
      <c r="D2" s="89"/>
      <c r="E2" s="89"/>
      <c r="F2" s="89"/>
      <c r="G2" s="89"/>
      <c r="H2" s="89"/>
      <c r="I2" s="89"/>
    </row>
    <row r="3" spans="1:9" ht="116.45" customHeight="1" x14ac:dyDescent="0.4">
      <c r="A3" s="88" t="s">
        <v>382</v>
      </c>
      <c r="B3" s="88"/>
      <c r="C3" s="88"/>
      <c r="D3" s="88"/>
      <c r="E3" s="88"/>
      <c r="F3" s="88"/>
      <c r="G3" s="88"/>
      <c r="H3" s="88"/>
      <c r="I3" s="88"/>
    </row>
    <row r="4" spans="1:9" ht="78.75" customHeight="1" x14ac:dyDescent="0.4">
      <c r="A4" s="83" t="s">
        <v>467</v>
      </c>
      <c r="B4" s="84" t="s">
        <v>469</v>
      </c>
      <c r="C4" s="85" t="s">
        <v>379</v>
      </c>
      <c r="D4" s="86" t="s">
        <v>344</v>
      </c>
      <c r="E4" s="86"/>
      <c r="F4" s="86"/>
      <c r="G4" s="86"/>
      <c r="H4" s="86"/>
      <c r="I4" s="87"/>
    </row>
    <row r="5" spans="1:9" ht="222" customHeight="1" thickBot="1" x14ac:dyDescent="0.45">
      <c r="A5" s="83"/>
      <c r="B5" s="84"/>
      <c r="C5" s="85"/>
      <c r="D5" s="41" t="s">
        <v>345</v>
      </c>
      <c r="E5" s="42" t="s">
        <v>346</v>
      </c>
      <c r="F5" s="42" t="s">
        <v>347</v>
      </c>
      <c r="G5" s="42" t="s">
        <v>348</v>
      </c>
      <c r="H5" s="43" t="s">
        <v>381</v>
      </c>
      <c r="I5" s="44" t="s">
        <v>380</v>
      </c>
    </row>
    <row r="6" spans="1:9" ht="211.5" thickTop="1" thickBot="1" x14ac:dyDescent="0.45">
      <c r="A6" s="60" t="s">
        <v>491</v>
      </c>
      <c r="B6" s="62" t="s">
        <v>499</v>
      </c>
      <c r="C6" s="40" t="s">
        <v>506</v>
      </c>
      <c r="D6" s="40" t="s">
        <v>430</v>
      </c>
      <c r="E6" s="40" t="s">
        <v>406</v>
      </c>
      <c r="F6" s="40" t="s">
        <v>407</v>
      </c>
      <c r="G6" s="40" t="s">
        <v>428</v>
      </c>
      <c r="H6" s="40" t="s">
        <v>431</v>
      </c>
      <c r="I6" s="40" t="s">
        <v>432</v>
      </c>
    </row>
    <row r="7" spans="1:9" ht="211.5" thickTop="1" thickBot="1" x14ac:dyDescent="0.45">
      <c r="A7" s="60" t="s">
        <v>492</v>
      </c>
      <c r="B7" s="62" t="s">
        <v>500</v>
      </c>
      <c r="C7" s="40" t="s">
        <v>506</v>
      </c>
      <c r="D7" s="40" t="s">
        <v>430</v>
      </c>
      <c r="E7" s="40" t="s">
        <v>406</v>
      </c>
      <c r="F7" s="40" t="s">
        <v>407</v>
      </c>
      <c r="G7" s="40" t="s">
        <v>428</v>
      </c>
      <c r="H7" s="40" t="s">
        <v>431</v>
      </c>
      <c r="I7" s="40" t="s">
        <v>432</v>
      </c>
    </row>
    <row r="8" spans="1:9" ht="106.9" customHeight="1" thickTop="1" thickBot="1" x14ac:dyDescent="0.45">
      <c r="A8" s="60" t="s">
        <v>493</v>
      </c>
      <c r="B8" s="62" t="s">
        <v>501</v>
      </c>
      <c r="C8" s="40" t="s">
        <v>506</v>
      </c>
      <c r="D8" s="40" t="s">
        <v>430</v>
      </c>
      <c r="E8" s="40" t="s">
        <v>406</v>
      </c>
      <c r="F8" s="40" t="s">
        <v>407</v>
      </c>
      <c r="G8" s="40" t="s">
        <v>428</v>
      </c>
      <c r="H8" s="40" t="s">
        <v>431</v>
      </c>
      <c r="I8" s="40" t="s">
        <v>432</v>
      </c>
    </row>
    <row r="9" spans="1:9" ht="211.5" thickTop="1" thickBot="1" x14ac:dyDescent="0.45">
      <c r="A9" s="60" t="s">
        <v>494</v>
      </c>
      <c r="B9" s="62" t="s">
        <v>502</v>
      </c>
      <c r="C9" s="40" t="s">
        <v>506</v>
      </c>
      <c r="D9" s="40" t="s">
        <v>430</v>
      </c>
      <c r="E9" s="40" t="s">
        <v>406</v>
      </c>
      <c r="F9" s="40" t="s">
        <v>407</v>
      </c>
      <c r="G9" s="40" t="s">
        <v>428</v>
      </c>
      <c r="H9" s="40" t="s">
        <v>431</v>
      </c>
      <c r="I9" s="40" t="s">
        <v>432</v>
      </c>
    </row>
    <row r="10" spans="1:9" ht="369" thickTop="1" thickBot="1" x14ac:dyDescent="0.45">
      <c r="A10" s="60" t="s">
        <v>495</v>
      </c>
      <c r="B10" s="62" t="s">
        <v>503</v>
      </c>
      <c r="C10" s="40" t="s">
        <v>506</v>
      </c>
      <c r="D10" s="40" t="s">
        <v>430</v>
      </c>
      <c r="E10" s="40" t="s">
        <v>406</v>
      </c>
      <c r="F10" s="40" t="s">
        <v>407</v>
      </c>
      <c r="G10" s="40" t="s">
        <v>428</v>
      </c>
      <c r="H10" s="40" t="s">
        <v>431</v>
      </c>
      <c r="I10" s="40" t="s">
        <v>432</v>
      </c>
    </row>
    <row r="11" spans="1:9" ht="264" thickTop="1" thickBot="1" x14ac:dyDescent="0.45">
      <c r="A11" s="60" t="s">
        <v>496</v>
      </c>
      <c r="B11" s="62" t="s">
        <v>505</v>
      </c>
      <c r="C11" s="40" t="s">
        <v>506</v>
      </c>
      <c r="D11" s="40" t="s">
        <v>430</v>
      </c>
      <c r="E11" s="40" t="s">
        <v>406</v>
      </c>
      <c r="F11" s="40" t="s">
        <v>407</v>
      </c>
      <c r="G11" s="40" t="s">
        <v>428</v>
      </c>
      <c r="H11" s="40" t="s">
        <v>431</v>
      </c>
      <c r="I11" s="40" t="s">
        <v>432</v>
      </c>
    </row>
    <row r="12" spans="1:9" ht="211.5" thickTop="1" thickBot="1" x14ac:dyDescent="0.45">
      <c r="A12" s="61" t="s">
        <v>497</v>
      </c>
      <c r="B12" s="62" t="s">
        <v>504</v>
      </c>
      <c r="C12" s="40" t="s">
        <v>506</v>
      </c>
      <c r="D12" s="40" t="s">
        <v>430</v>
      </c>
      <c r="E12" s="40" t="s">
        <v>406</v>
      </c>
      <c r="F12" s="40" t="s">
        <v>407</v>
      </c>
      <c r="G12" s="40" t="s">
        <v>428</v>
      </c>
      <c r="H12" s="40" t="s">
        <v>431</v>
      </c>
      <c r="I12" s="40" t="s">
        <v>432</v>
      </c>
    </row>
    <row r="13" spans="1:9" ht="63" thickTop="1" thickBot="1" x14ac:dyDescent="0.45">
      <c r="A13" s="64" t="s">
        <v>513</v>
      </c>
      <c r="B13" s="64"/>
      <c r="C13" s="65"/>
      <c r="D13" s="66"/>
      <c r="E13" s="66"/>
      <c r="F13" s="66"/>
      <c r="G13" s="66"/>
      <c r="H13" s="66"/>
      <c r="I13" s="66"/>
    </row>
    <row r="14" spans="1:9" ht="409.6" thickTop="1" thickBot="1" x14ac:dyDescent="0.45">
      <c r="A14" s="60" t="s">
        <v>507</v>
      </c>
      <c r="B14" s="62" t="s">
        <v>514</v>
      </c>
      <c r="C14" s="40" t="s">
        <v>506</v>
      </c>
      <c r="D14" s="40" t="s">
        <v>430</v>
      </c>
      <c r="E14" s="40" t="s">
        <v>406</v>
      </c>
      <c r="F14" s="40" t="s">
        <v>407</v>
      </c>
      <c r="G14" s="40" t="s">
        <v>428</v>
      </c>
      <c r="H14" s="40" t="s">
        <v>431</v>
      </c>
      <c r="I14" s="40" t="s">
        <v>432</v>
      </c>
    </row>
    <row r="15" spans="1:9" ht="264" thickTop="1" thickBot="1" x14ac:dyDescent="0.45">
      <c r="A15" s="60" t="s">
        <v>508</v>
      </c>
      <c r="B15" s="62" t="s">
        <v>515</v>
      </c>
      <c r="C15" s="40" t="s">
        <v>506</v>
      </c>
      <c r="D15" s="40" t="s">
        <v>430</v>
      </c>
      <c r="E15" s="40" t="s">
        <v>406</v>
      </c>
      <c r="F15" s="40" t="s">
        <v>407</v>
      </c>
      <c r="G15" s="40" t="s">
        <v>428</v>
      </c>
      <c r="H15" s="40" t="s">
        <v>431</v>
      </c>
      <c r="I15" s="40" t="s">
        <v>432</v>
      </c>
    </row>
    <row r="16" spans="1:9" ht="291" customHeight="1" thickTop="1" thickBot="1" x14ac:dyDescent="0.45">
      <c r="A16" s="60" t="s">
        <v>509</v>
      </c>
      <c r="B16" s="62" t="s">
        <v>511</v>
      </c>
      <c r="C16" s="40" t="s">
        <v>506</v>
      </c>
      <c r="D16" s="40" t="s">
        <v>430</v>
      </c>
      <c r="E16" s="40" t="s">
        <v>406</v>
      </c>
      <c r="F16" s="40" t="s">
        <v>407</v>
      </c>
      <c r="G16" s="40" t="s">
        <v>428</v>
      </c>
      <c r="H16" s="40" t="s">
        <v>431</v>
      </c>
      <c r="I16" s="40" t="s">
        <v>432</v>
      </c>
    </row>
    <row r="17" spans="1:9" ht="295.14999999999998" customHeight="1" thickTop="1" thickBot="1" x14ac:dyDescent="0.45">
      <c r="A17" s="61" t="s">
        <v>510</v>
      </c>
      <c r="B17" s="62" t="s">
        <v>512</v>
      </c>
      <c r="C17" s="40" t="s">
        <v>506</v>
      </c>
      <c r="D17" s="40" t="s">
        <v>430</v>
      </c>
      <c r="E17" s="40" t="s">
        <v>406</v>
      </c>
      <c r="F17" s="40" t="s">
        <v>407</v>
      </c>
      <c r="G17" s="40" t="s">
        <v>428</v>
      </c>
      <c r="H17" s="40" t="s">
        <v>431</v>
      </c>
      <c r="I17" s="40" t="s">
        <v>432</v>
      </c>
    </row>
    <row r="18" spans="1:9" ht="27" thickTop="1" x14ac:dyDescent="0.4">
      <c r="C18" s="63"/>
    </row>
    <row r="23" spans="1:9" ht="114.75" customHeight="1" x14ac:dyDescent="0.4">
      <c r="A23" s="98"/>
      <c r="B23" s="98"/>
    </row>
  </sheetData>
  <sheetProtection formatRows="0"/>
  <mergeCells count="8">
    <mergeCell ref="A23:B23"/>
    <mergeCell ref="A1:I1"/>
    <mergeCell ref="A2:I2"/>
    <mergeCell ref="A3:I3"/>
    <mergeCell ref="A4:A5"/>
    <mergeCell ref="B4:B5"/>
    <mergeCell ref="C4:C5"/>
    <mergeCell ref="D4:I4"/>
  </mergeCells>
  <pageMargins left="0.23622047244094491" right="0.23622047244094491" top="0.74803149606299213" bottom="0.74803149606299213" header="0.31496062992125984" footer="0.31496062992125984"/>
  <pageSetup paperSize="8" scale="3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C1" zoomScale="30" zoomScaleNormal="30" zoomScaleSheetLayoutView="10" zoomScalePageLayoutView="20" workbookViewId="0">
      <selection activeCell="A2" sqref="A2:J2"/>
    </sheetView>
  </sheetViews>
  <sheetFormatPr defaultColWidth="9.140625" defaultRowHeight="131.44999999999999" customHeight="1" x14ac:dyDescent="0.4"/>
  <cols>
    <col min="1" max="1" width="41.85546875" style="13" customWidth="1"/>
    <col min="2" max="2" width="82.7109375" style="13" customWidth="1"/>
    <col min="3" max="3" width="44.28515625" style="13" customWidth="1"/>
    <col min="4" max="4" width="118.42578125" style="13" customWidth="1"/>
    <col min="5" max="6" width="48.42578125" style="13" customWidth="1"/>
    <col min="7" max="7" width="79.85546875" style="13" customWidth="1"/>
    <col min="8" max="8" width="42.42578125" style="13" customWidth="1"/>
    <col min="9" max="9" width="36.5703125" style="13" customWidth="1"/>
    <col min="10" max="10" width="142.7109375" style="13" customWidth="1"/>
    <col min="11" max="11" width="48.42578125" style="13" customWidth="1"/>
    <col min="12" max="16384" width="9.140625" style="13"/>
  </cols>
  <sheetData>
    <row r="1" spans="1:10" ht="72" customHeight="1" x14ac:dyDescent="0.4">
      <c r="A1" s="82" t="s">
        <v>466</v>
      </c>
      <c r="B1" s="82"/>
      <c r="C1" s="82"/>
      <c r="D1" s="82"/>
      <c r="E1" s="82"/>
      <c r="F1" s="82"/>
      <c r="G1" s="82"/>
      <c r="H1" s="82"/>
      <c r="I1" s="82"/>
      <c r="J1" s="82"/>
    </row>
    <row r="2" spans="1:10" ht="119.25" customHeight="1" x14ac:dyDescent="0.4">
      <c r="A2" s="89" t="s">
        <v>214</v>
      </c>
      <c r="B2" s="89"/>
      <c r="C2" s="89"/>
      <c r="D2" s="89"/>
      <c r="E2" s="89"/>
      <c r="F2" s="89"/>
      <c r="G2" s="89"/>
      <c r="H2" s="89"/>
      <c r="I2" s="89"/>
      <c r="J2" s="89"/>
    </row>
    <row r="3" spans="1:10" ht="116.45" customHeight="1" x14ac:dyDescent="0.4">
      <c r="A3" s="88" t="s">
        <v>382</v>
      </c>
      <c r="B3" s="88"/>
      <c r="C3" s="88"/>
      <c r="D3" s="88"/>
      <c r="E3" s="88"/>
      <c r="F3" s="88"/>
      <c r="G3" s="88"/>
      <c r="H3" s="88"/>
      <c r="I3" s="88"/>
      <c r="J3" s="88"/>
    </row>
    <row r="4" spans="1:10" ht="78.75" customHeight="1" x14ac:dyDescent="0.4">
      <c r="A4" s="83" t="s">
        <v>467</v>
      </c>
      <c r="B4" s="84" t="s">
        <v>468</v>
      </c>
      <c r="C4" s="84" t="s">
        <v>469</v>
      </c>
      <c r="D4" s="85" t="s">
        <v>379</v>
      </c>
      <c r="E4" s="86" t="s">
        <v>344</v>
      </c>
      <c r="F4" s="86"/>
      <c r="G4" s="86"/>
      <c r="H4" s="86"/>
      <c r="I4" s="86"/>
      <c r="J4" s="87"/>
    </row>
    <row r="5" spans="1:10" ht="407.25" customHeight="1" thickBot="1" x14ac:dyDescent="0.45">
      <c r="A5" s="83"/>
      <c r="B5" s="84"/>
      <c r="C5" s="84"/>
      <c r="D5" s="85"/>
      <c r="E5" s="41" t="s">
        <v>345</v>
      </c>
      <c r="F5" s="42" t="s">
        <v>346</v>
      </c>
      <c r="G5" s="42" t="s">
        <v>347</v>
      </c>
      <c r="H5" s="42" t="s">
        <v>348</v>
      </c>
      <c r="I5" s="43" t="s">
        <v>381</v>
      </c>
      <c r="J5" s="44" t="s">
        <v>380</v>
      </c>
    </row>
    <row r="6" spans="1:10" ht="362.25" customHeight="1" x14ac:dyDescent="0.4">
      <c r="A6" s="103" t="s">
        <v>215</v>
      </c>
      <c r="B6" s="29" t="s">
        <v>216</v>
      </c>
      <c r="C6" s="29" t="s">
        <v>226</v>
      </c>
      <c r="D6" s="18" t="s">
        <v>433</v>
      </c>
      <c r="E6" s="18" t="s">
        <v>405</v>
      </c>
      <c r="F6" s="18" t="s">
        <v>435</v>
      </c>
      <c r="G6" s="18" t="s">
        <v>407</v>
      </c>
      <c r="H6" s="18" t="s">
        <v>436</v>
      </c>
      <c r="I6" s="18" t="s">
        <v>437</v>
      </c>
      <c r="J6" s="18" t="s">
        <v>438</v>
      </c>
    </row>
    <row r="7" spans="1:10" ht="408.75" customHeight="1" x14ac:dyDescent="0.4">
      <c r="A7" s="75"/>
      <c r="B7" s="29" t="s">
        <v>221</v>
      </c>
      <c r="C7" s="29" t="s">
        <v>227</v>
      </c>
      <c r="D7" s="18" t="s">
        <v>433</v>
      </c>
      <c r="E7" s="18" t="s">
        <v>405</v>
      </c>
      <c r="F7" s="18" t="s">
        <v>406</v>
      </c>
      <c r="G7" s="18" t="s">
        <v>407</v>
      </c>
      <c r="H7" s="18" t="s">
        <v>436</v>
      </c>
      <c r="I7" s="18" t="s">
        <v>408</v>
      </c>
      <c r="J7" s="18" t="s">
        <v>439</v>
      </c>
    </row>
    <row r="8" spans="1:10" ht="263.25" customHeight="1" x14ac:dyDescent="0.4">
      <c r="A8" s="75"/>
      <c r="B8" s="29" t="s">
        <v>222</v>
      </c>
      <c r="C8" s="29" t="s">
        <v>228</v>
      </c>
      <c r="D8" s="18" t="s">
        <v>433</v>
      </c>
      <c r="E8" s="18" t="s">
        <v>405</v>
      </c>
      <c r="F8" s="18" t="s">
        <v>406</v>
      </c>
      <c r="G8" s="18" t="s">
        <v>407</v>
      </c>
      <c r="H8" s="18" t="s">
        <v>436</v>
      </c>
      <c r="I8" s="18" t="s">
        <v>408</v>
      </c>
      <c r="J8" s="18" t="s">
        <v>439</v>
      </c>
    </row>
    <row r="9" spans="1:10" ht="255.75" customHeight="1" x14ac:dyDescent="0.4">
      <c r="A9" s="75"/>
      <c r="B9" s="29" t="s">
        <v>225</v>
      </c>
      <c r="C9" s="29" t="s">
        <v>229</v>
      </c>
      <c r="D9" s="18" t="s">
        <v>433</v>
      </c>
      <c r="E9" s="18" t="s">
        <v>405</v>
      </c>
      <c r="F9" s="18" t="s">
        <v>406</v>
      </c>
      <c r="G9" s="18" t="s">
        <v>407</v>
      </c>
      <c r="H9" s="18" t="s">
        <v>436</v>
      </c>
      <c r="I9" s="18" t="s">
        <v>408</v>
      </c>
      <c r="J9" s="18" t="s">
        <v>439</v>
      </c>
    </row>
    <row r="10" spans="1:10" ht="180" customHeight="1" thickBot="1" x14ac:dyDescent="0.45">
      <c r="A10" s="76"/>
      <c r="B10" s="30" t="s">
        <v>223</v>
      </c>
      <c r="C10" s="39" t="s">
        <v>478</v>
      </c>
      <c r="D10" s="26" t="s">
        <v>429</v>
      </c>
      <c r="E10" s="26" t="s">
        <v>405</v>
      </c>
      <c r="F10" s="26" t="s">
        <v>440</v>
      </c>
      <c r="G10" s="26" t="s">
        <v>407</v>
      </c>
      <c r="H10" s="26" t="s">
        <v>436</v>
      </c>
      <c r="I10" s="26" t="s">
        <v>412</v>
      </c>
      <c r="J10" s="26" t="s">
        <v>441</v>
      </c>
    </row>
    <row r="11" spans="1:10" ht="131.44999999999999" customHeight="1" thickTop="1" x14ac:dyDescent="0.4">
      <c r="A11" s="78" t="s">
        <v>217</v>
      </c>
      <c r="B11" s="45" t="s">
        <v>224</v>
      </c>
      <c r="C11" s="72" t="s">
        <v>232</v>
      </c>
      <c r="D11" s="45" t="s">
        <v>429</v>
      </c>
      <c r="E11" s="68" t="s">
        <v>405</v>
      </c>
      <c r="F11" s="68" t="s">
        <v>440</v>
      </c>
      <c r="G11" s="68" t="s">
        <v>407</v>
      </c>
      <c r="H11" s="68" t="s">
        <v>436</v>
      </c>
      <c r="I11" s="68" t="s">
        <v>412</v>
      </c>
      <c r="J11" s="68" t="s">
        <v>441</v>
      </c>
    </row>
    <row r="12" spans="1:10" ht="131.44999999999999" customHeight="1" x14ac:dyDescent="0.4">
      <c r="A12" s="75"/>
      <c r="B12" s="17" t="s">
        <v>230</v>
      </c>
      <c r="C12" s="72"/>
      <c r="D12" s="18" t="s">
        <v>429</v>
      </c>
      <c r="E12" s="69"/>
      <c r="F12" s="69"/>
      <c r="G12" s="69"/>
      <c r="H12" s="69"/>
      <c r="I12" s="69"/>
      <c r="J12" s="69"/>
    </row>
    <row r="13" spans="1:10" ht="131.44999999999999" customHeight="1" x14ac:dyDescent="0.4">
      <c r="A13" s="75"/>
      <c r="B13" s="18" t="s">
        <v>231</v>
      </c>
      <c r="C13" s="72"/>
      <c r="D13" s="18" t="s">
        <v>442</v>
      </c>
      <c r="E13" s="69"/>
      <c r="F13" s="69"/>
      <c r="G13" s="69"/>
      <c r="H13" s="69"/>
      <c r="I13" s="69"/>
      <c r="J13" s="69"/>
    </row>
    <row r="14" spans="1:10" ht="131.44999999999999" customHeight="1" thickBot="1" x14ac:dyDescent="0.45">
      <c r="A14" s="75"/>
      <c r="B14" s="22" t="s">
        <v>233</v>
      </c>
      <c r="C14" s="102"/>
      <c r="D14" s="26" t="s">
        <v>429</v>
      </c>
      <c r="E14" s="70"/>
      <c r="F14" s="70"/>
      <c r="G14" s="70"/>
      <c r="H14" s="70"/>
      <c r="I14" s="70"/>
      <c r="J14" s="70"/>
    </row>
    <row r="15" spans="1:10" ht="131.44999999999999" customHeight="1" thickTop="1" x14ac:dyDescent="0.4">
      <c r="A15" s="75"/>
      <c r="B15" s="45" t="s">
        <v>253</v>
      </c>
      <c r="C15" s="71" t="s">
        <v>232</v>
      </c>
      <c r="D15" s="45" t="s">
        <v>429</v>
      </c>
      <c r="E15" s="68" t="s">
        <v>405</v>
      </c>
      <c r="F15" s="68" t="s">
        <v>440</v>
      </c>
      <c r="G15" s="68" t="s">
        <v>407</v>
      </c>
      <c r="H15" s="68" t="s">
        <v>436</v>
      </c>
      <c r="I15" s="68" t="s">
        <v>412</v>
      </c>
      <c r="J15" s="68" t="s">
        <v>441</v>
      </c>
    </row>
    <row r="16" spans="1:10" ht="131.44999999999999" customHeight="1" x14ac:dyDescent="0.4">
      <c r="A16" s="75"/>
      <c r="B16" s="17" t="s">
        <v>230</v>
      </c>
      <c r="C16" s="72"/>
      <c r="D16" s="18" t="s">
        <v>429</v>
      </c>
      <c r="E16" s="69"/>
      <c r="F16" s="69"/>
      <c r="G16" s="69"/>
      <c r="H16" s="69"/>
      <c r="I16" s="69"/>
      <c r="J16" s="69"/>
    </row>
    <row r="17" spans="1:10" ht="131.44999999999999" customHeight="1" x14ac:dyDescent="0.4">
      <c r="A17" s="75"/>
      <c r="B17" s="18" t="s">
        <v>234</v>
      </c>
      <c r="C17" s="72"/>
      <c r="D17" s="18" t="s">
        <v>442</v>
      </c>
      <c r="E17" s="69"/>
      <c r="F17" s="69"/>
      <c r="G17" s="69"/>
      <c r="H17" s="69"/>
      <c r="I17" s="69"/>
      <c r="J17" s="69"/>
    </row>
    <row r="18" spans="1:10" ht="131.44999999999999" customHeight="1" thickBot="1" x14ac:dyDescent="0.45">
      <c r="A18" s="75"/>
      <c r="B18" s="22" t="s">
        <v>233</v>
      </c>
      <c r="C18" s="102"/>
      <c r="D18" s="26" t="s">
        <v>429</v>
      </c>
      <c r="E18" s="70"/>
      <c r="F18" s="70"/>
      <c r="G18" s="70"/>
      <c r="H18" s="70"/>
      <c r="I18" s="70"/>
      <c r="J18" s="70"/>
    </row>
    <row r="19" spans="1:10" ht="185.45" customHeight="1" thickTop="1" x14ac:dyDescent="0.4">
      <c r="A19" s="75"/>
      <c r="B19" s="45" t="s">
        <v>463</v>
      </c>
      <c r="C19" s="71" t="s">
        <v>232</v>
      </c>
      <c r="D19" s="45" t="s">
        <v>429</v>
      </c>
      <c r="E19" s="68" t="s">
        <v>405</v>
      </c>
      <c r="F19" s="68" t="s">
        <v>440</v>
      </c>
      <c r="G19" s="68" t="s">
        <v>407</v>
      </c>
      <c r="H19" s="68" t="s">
        <v>436</v>
      </c>
      <c r="I19" s="68" t="s">
        <v>412</v>
      </c>
      <c r="J19" s="68" t="s">
        <v>441</v>
      </c>
    </row>
    <row r="20" spans="1:10" ht="273" customHeight="1" x14ac:dyDescent="0.4">
      <c r="A20" s="75"/>
      <c r="B20" s="17" t="s">
        <v>230</v>
      </c>
      <c r="C20" s="72"/>
      <c r="D20" s="18" t="s">
        <v>429</v>
      </c>
      <c r="E20" s="69"/>
      <c r="F20" s="69"/>
      <c r="G20" s="69"/>
      <c r="H20" s="69"/>
      <c r="I20" s="69"/>
      <c r="J20" s="69"/>
    </row>
    <row r="21" spans="1:10" ht="131.44999999999999" customHeight="1" x14ac:dyDescent="0.4">
      <c r="A21" s="75"/>
      <c r="B21" s="18" t="s">
        <v>235</v>
      </c>
      <c r="C21" s="72"/>
      <c r="D21" s="18" t="s">
        <v>442</v>
      </c>
      <c r="E21" s="69"/>
      <c r="F21" s="69"/>
      <c r="G21" s="69"/>
      <c r="H21" s="69"/>
      <c r="I21" s="69"/>
      <c r="J21" s="69"/>
    </row>
    <row r="22" spans="1:10" ht="131.44999999999999" customHeight="1" thickBot="1" x14ac:dyDescent="0.45">
      <c r="A22" s="76"/>
      <c r="B22" s="26" t="s">
        <v>233</v>
      </c>
      <c r="C22" s="73"/>
      <c r="D22" s="26" t="s">
        <v>429</v>
      </c>
      <c r="E22" s="70"/>
      <c r="F22" s="70"/>
      <c r="G22" s="70"/>
      <c r="H22" s="70"/>
      <c r="I22" s="70"/>
      <c r="J22" s="70"/>
    </row>
    <row r="23" spans="1:10" ht="205.15" customHeight="1" thickTop="1" thickBot="1" x14ac:dyDescent="0.45">
      <c r="A23" s="48" t="s">
        <v>218</v>
      </c>
      <c r="B23" s="17" t="s">
        <v>220</v>
      </c>
      <c r="C23" s="17" t="s">
        <v>237</v>
      </c>
      <c r="D23" s="37" t="s">
        <v>442</v>
      </c>
      <c r="E23" s="40" t="s">
        <v>422</v>
      </c>
      <c r="F23" s="40" t="s">
        <v>440</v>
      </c>
      <c r="G23" s="40" t="s">
        <v>407</v>
      </c>
      <c r="H23" s="40" t="s">
        <v>436</v>
      </c>
      <c r="I23" s="40" t="s">
        <v>412</v>
      </c>
      <c r="J23" s="40" t="s">
        <v>441</v>
      </c>
    </row>
    <row r="24" spans="1:10" ht="131.44999999999999" customHeight="1" thickTop="1" x14ac:dyDescent="0.4">
      <c r="A24" s="78" t="s">
        <v>219</v>
      </c>
      <c r="B24" s="45" t="s">
        <v>462</v>
      </c>
      <c r="C24" s="71" t="s">
        <v>232</v>
      </c>
      <c r="D24" s="45" t="s">
        <v>429</v>
      </c>
      <c r="E24" s="68" t="s">
        <v>405</v>
      </c>
      <c r="F24" s="68" t="s">
        <v>440</v>
      </c>
      <c r="G24" s="68" t="s">
        <v>407</v>
      </c>
      <c r="H24" s="68" t="s">
        <v>436</v>
      </c>
      <c r="I24" s="68" t="s">
        <v>412</v>
      </c>
      <c r="J24" s="68" t="s">
        <v>441</v>
      </c>
    </row>
    <row r="25" spans="1:10" ht="131.44999999999999" customHeight="1" x14ac:dyDescent="0.4">
      <c r="A25" s="75"/>
      <c r="B25" s="17" t="s">
        <v>230</v>
      </c>
      <c r="C25" s="72"/>
      <c r="D25" s="18" t="s">
        <v>429</v>
      </c>
      <c r="E25" s="69"/>
      <c r="F25" s="69"/>
      <c r="G25" s="69"/>
      <c r="H25" s="69"/>
      <c r="I25" s="69"/>
      <c r="J25" s="69"/>
    </row>
    <row r="26" spans="1:10" ht="131.44999999999999" customHeight="1" x14ac:dyDescent="0.4">
      <c r="A26" s="75"/>
      <c r="B26" s="18" t="s">
        <v>479</v>
      </c>
      <c r="C26" s="72"/>
      <c r="D26" s="18" t="s">
        <v>442</v>
      </c>
      <c r="E26" s="69"/>
      <c r="F26" s="69"/>
      <c r="G26" s="69"/>
      <c r="H26" s="69"/>
      <c r="I26" s="69"/>
      <c r="J26" s="69"/>
    </row>
    <row r="27" spans="1:10" ht="131.44999999999999" customHeight="1" thickBot="1" x14ac:dyDescent="0.45">
      <c r="A27" s="75"/>
      <c r="B27" s="22" t="s">
        <v>233</v>
      </c>
      <c r="C27" s="102"/>
      <c r="D27" s="26" t="s">
        <v>429</v>
      </c>
      <c r="E27" s="70"/>
      <c r="F27" s="70"/>
      <c r="G27" s="70"/>
      <c r="H27" s="70"/>
      <c r="I27" s="70"/>
      <c r="J27" s="70"/>
    </row>
    <row r="28" spans="1:10" ht="131.44999999999999" customHeight="1" thickTop="1" x14ac:dyDescent="0.4">
      <c r="A28" s="75"/>
      <c r="B28" s="45" t="s">
        <v>253</v>
      </c>
      <c r="C28" s="71" t="s">
        <v>232</v>
      </c>
      <c r="D28" s="45" t="s">
        <v>429</v>
      </c>
      <c r="E28" s="68" t="s">
        <v>405</v>
      </c>
      <c r="F28" s="68" t="s">
        <v>440</v>
      </c>
      <c r="G28" s="68" t="s">
        <v>407</v>
      </c>
      <c r="H28" s="68" t="s">
        <v>436</v>
      </c>
      <c r="I28" s="68" t="s">
        <v>412</v>
      </c>
      <c r="J28" s="68" t="s">
        <v>441</v>
      </c>
    </row>
    <row r="29" spans="1:10" ht="131.44999999999999" customHeight="1" x14ac:dyDescent="0.4">
      <c r="A29" s="75"/>
      <c r="B29" s="17" t="s">
        <v>230</v>
      </c>
      <c r="C29" s="72"/>
      <c r="D29" s="18" t="s">
        <v>429</v>
      </c>
      <c r="E29" s="69"/>
      <c r="F29" s="69"/>
      <c r="G29" s="69"/>
      <c r="H29" s="69"/>
      <c r="I29" s="69"/>
      <c r="J29" s="69"/>
    </row>
    <row r="30" spans="1:10" ht="157.15" customHeight="1" x14ac:dyDescent="0.4">
      <c r="A30" s="75"/>
      <c r="B30" s="18" t="s">
        <v>234</v>
      </c>
      <c r="C30" s="72"/>
      <c r="D30" s="18" t="s">
        <v>442</v>
      </c>
      <c r="E30" s="69"/>
      <c r="F30" s="69"/>
      <c r="G30" s="69"/>
      <c r="H30" s="69"/>
      <c r="I30" s="69"/>
      <c r="J30" s="69"/>
    </row>
    <row r="31" spans="1:10" ht="131.44999999999999" customHeight="1" thickBot="1" x14ac:dyDescent="0.45">
      <c r="A31" s="75"/>
      <c r="B31" s="22" t="s">
        <v>233</v>
      </c>
      <c r="C31" s="102"/>
      <c r="D31" s="26" t="s">
        <v>429</v>
      </c>
      <c r="E31" s="70"/>
      <c r="F31" s="70"/>
      <c r="G31" s="70"/>
      <c r="H31" s="70"/>
      <c r="I31" s="70"/>
      <c r="J31" s="70"/>
    </row>
    <row r="32" spans="1:10" ht="267" customHeight="1" thickTop="1" x14ac:dyDescent="0.4">
      <c r="A32" s="75"/>
      <c r="B32" s="45" t="s">
        <v>236</v>
      </c>
      <c r="C32" s="71" t="s">
        <v>232</v>
      </c>
      <c r="D32" s="45" t="s">
        <v>429</v>
      </c>
      <c r="E32" s="68" t="s">
        <v>405</v>
      </c>
      <c r="F32" s="68" t="s">
        <v>440</v>
      </c>
      <c r="G32" s="68" t="s">
        <v>407</v>
      </c>
      <c r="H32" s="68" t="s">
        <v>436</v>
      </c>
      <c r="I32" s="68" t="s">
        <v>412</v>
      </c>
      <c r="J32" s="68" t="s">
        <v>441</v>
      </c>
    </row>
    <row r="33" spans="1:10" ht="171" customHeight="1" x14ac:dyDescent="0.4">
      <c r="A33" s="75"/>
      <c r="B33" s="17" t="s">
        <v>230</v>
      </c>
      <c r="C33" s="72"/>
      <c r="D33" s="18" t="s">
        <v>429</v>
      </c>
      <c r="E33" s="69"/>
      <c r="F33" s="69"/>
      <c r="G33" s="69"/>
      <c r="H33" s="69"/>
      <c r="I33" s="69"/>
      <c r="J33" s="69"/>
    </row>
    <row r="34" spans="1:10" ht="131.44999999999999" customHeight="1" x14ac:dyDescent="0.4">
      <c r="A34" s="75"/>
      <c r="B34" s="18" t="s">
        <v>480</v>
      </c>
      <c r="C34" s="72"/>
      <c r="D34" s="18" t="s">
        <v>442</v>
      </c>
      <c r="E34" s="69"/>
      <c r="F34" s="69"/>
      <c r="G34" s="69"/>
      <c r="H34" s="69"/>
      <c r="I34" s="69"/>
      <c r="J34" s="69"/>
    </row>
    <row r="35" spans="1:10" ht="131.44999999999999" customHeight="1" thickBot="1" x14ac:dyDescent="0.45">
      <c r="A35" s="76"/>
      <c r="B35" s="26" t="s">
        <v>233</v>
      </c>
      <c r="C35" s="73"/>
      <c r="D35" s="26" t="s">
        <v>429</v>
      </c>
      <c r="E35" s="70"/>
      <c r="F35" s="70"/>
      <c r="G35" s="70"/>
      <c r="H35" s="70"/>
      <c r="I35" s="70"/>
      <c r="J35" s="70"/>
    </row>
    <row r="36" spans="1:10" ht="131.44999999999999" customHeight="1" thickTop="1" x14ac:dyDescent="0.4">
      <c r="A36" s="104" t="s">
        <v>263</v>
      </c>
      <c r="B36" s="24" t="s">
        <v>240</v>
      </c>
      <c r="C36" s="107" t="s">
        <v>481</v>
      </c>
      <c r="D36" s="71" t="s">
        <v>442</v>
      </c>
      <c r="E36" s="71" t="s">
        <v>422</v>
      </c>
      <c r="F36" s="71" t="s">
        <v>440</v>
      </c>
      <c r="G36" s="71" t="s">
        <v>407</v>
      </c>
      <c r="H36" s="71" t="s">
        <v>436</v>
      </c>
      <c r="I36" s="71" t="s">
        <v>412</v>
      </c>
      <c r="J36" s="71" t="s">
        <v>441</v>
      </c>
    </row>
    <row r="37" spans="1:10" ht="131.44999999999999" customHeight="1" x14ac:dyDescent="0.4">
      <c r="A37" s="105"/>
      <c r="B37" s="18" t="s">
        <v>241</v>
      </c>
      <c r="C37" s="72"/>
      <c r="D37" s="72"/>
      <c r="E37" s="72"/>
      <c r="F37" s="72"/>
      <c r="G37" s="72"/>
      <c r="H37" s="72"/>
      <c r="I37" s="72"/>
      <c r="J37" s="72"/>
    </row>
    <row r="38" spans="1:10" ht="131.44999999999999" customHeight="1" x14ac:dyDescent="0.4">
      <c r="A38" s="105"/>
      <c r="B38" s="18" t="s">
        <v>242</v>
      </c>
      <c r="C38" s="72"/>
      <c r="D38" s="72"/>
      <c r="E38" s="72"/>
      <c r="F38" s="72"/>
      <c r="G38" s="72"/>
      <c r="H38" s="72"/>
      <c r="I38" s="72"/>
      <c r="J38" s="72"/>
    </row>
    <row r="39" spans="1:10" ht="131.44999999999999" customHeight="1" x14ac:dyDescent="0.4">
      <c r="A39" s="105"/>
      <c r="B39" s="18" t="s">
        <v>243</v>
      </c>
      <c r="C39" s="72"/>
      <c r="D39" s="72"/>
      <c r="E39" s="72"/>
      <c r="F39" s="72"/>
      <c r="G39" s="72"/>
      <c r="H39" s="72"/>
      <c r="I39" s="72"/>
      <c r="J39" s="72"/>
    </row>
    <row r="40" spans="1:10" ht="131.44999999999999" customHeight="1" x14ac:dyDescent="0.4">
      <c r="A40" s="105"/>
      <c r="B40" s="18" t="s">
        <v>244</v>
      </c>
      <c r="C40" s="72"/>
      <c r="D40" s="72"/>
      <c r="E40" s="72"/>
      <c r="F40" s="72"/>
      <c r="G40" s="72"/>
      <c r="H40" s="72"/>
      <c r="I40" s="72"/>
      <c r="J40" s="72"/>
    </row>
    <row r="41" spans="1:10" ht="131.44999999999999" customHeight="1" thickBot="1" x14ac:dyDescent="0.45">
      <c r="A41" s="106"/>
      <c r="B41" s="26" t="s">
        <v>233</v>
      </c>
      <c r="C41" s="73"/>
      <c r="D41" s="73"/>
      <c r="E41" s="73"/>
      <c r="F41" s="73"/>
      <c r="G41" s="73"/>
      <c r="H41" s="73"/>
      <c r="I41" s="73"/>
      <c r="J41" s="73"/>
    </row>
    <row r="42" spans="1:10" ht="131.44999999999999" customHeight="1" thickTop="1" x14ac:dyDescent="0.4"/>
    <row r="73" spans="1:3" ht="131.44999999999999" customHeight="1" x14ac:dyDescent="0.4">
      <c r="A73" s="77"/>
      <c r="B73" s="77"/>
      <c r="C73" s="77"/>
    </row>
  </sheetData>
  <sheetProtection formatRows="0"/>
  <mergeCells count="63">
    <mergeCell ref="C19:C22"/>
    <mergeCell ref="A73:C73"/>
    <mergeCell ref="C11:C14"/>
    <mergeCell ref="C15:C18"/>
    <mergeCell ref="A6:A10"/>
    <mergeCell ref="A11:A22"/>
    <mergeCell ref="A24:A35"/>
    <mergeCell ref="A36:A41"/>
    <mergeCell ref="C36:C41"/>
    <mergeCell ref="C32:C35"/>
    <mergeCell ref="C24:C27"/>
    <mergeCell ref="C28:C31"/>
    <mergeCell ref="A1:J1"/>
    <mergeCell ref="A2:J2"/>
    <mergeCell ref="A3:J3"/>
    <mergeCell ref="A4:A5"/>
    <mergeCell ref="B4:B5"/>
    <mergeCell ref="C4:C5"/>
    <mergeCell ref="D4:D5"/>
    <mergeCell ref="E4:J4"/>
    <mergeCell ref="J11:J14"/>
    <mergeCell ref="E15:E18"/>
    <mergeCell ref="F15:F18"/>
    <mergeCell ref="G15:G18"/>
    <mergeCell ref="H15:H18"/>
    <mergeCell ref="I15:I18"/>
    <mergeCell ref="J15:J18"/>
    <mergeCell ref="E11:E14"/>
    <mergeCell ref="F11:F14"/>
    <mergeCell ref="G11:G14"/>
    <mergeCell ref="H11:H14"/>
    <mergeCell ref="I11:I14"/>
    <mergeCell ref="J19:J22"/>
    <mergeCell ref="E24:E27"/>
    <mergeCell ref="F24:F27"/>
    <mergeCell ref="G24:G27"/>
    <mergeCell ref="H24:H27"/>
    <mergeCell ref="I24:I27"/>
    <mergeCell ref="J24:J27"/>
    <mergeCell ref="E19:E22"/>
    <mergeCell ref="F19:F22"/>
    <mergeCell ref="G19:G22"/>
    <mergeCell ref="H19:H22"/>
    <mergeCell ref="I19:I22"/>
    <mergeCell ref="J28:J31"/>
    <mergeCell ref="E32:E35"/>
    <mergeCell ref="F32:F35"/>
    <mergeCell ref="G32:G35"/>
    <mergeCell ref="H32:H35"/>
    <mergeCell ref="I32:I35"/>
    <mergeCell ref="J32:J35"/>
    <mergeCell ref="E28:E31"/>
    <mergeCell ref="F28:F31"/>
    <mergeCell ref="G28:G31"/>
    <mergeCell ref="H28:H31"/>
    <mergeCell ref="I28:I31"/>
    <mergeCell ref="I36:I41"/>
    <mergeCell ref="J36:J41"/>
    <mergeCell ref="G36:G41"/>
    <mergeCell ref="D36:D41"/>
    <mergeCell ref="E36:E41"/>
    <mergeCell ref="F36:F41"/>
    <mergeCell ref="H36:H4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opLeftCell="F7" zoomScale="40" zoomScaleNormal="40" zoomScaleSheetLayoutView="20" zoomScalePageLayoutView="20" workbookViewId="0">
      <selection activeCell="F22" sqref="F22"/>
    </sheetView>
  </sheetViews>
  <sheetFormatPr defaultColWidth="9.140625" defaultRowHeight="26.25" x14ac:dyDescent="0.4"/>
  <cols>
    <col min="1" max="1" width="48.5703125" style="13" customWidth="1"/>
    <col min="2" max="2" width="67.7109375" style="13" customWidth="1"/>
    <col min="3" max="3" width="44.28515625" style="13" customWidth="1"/>
    <col min="4" max="4" width="55.85546875" style="13" customWidth="1"/>
    <col min="5" max="5" width="69.140625" style="13" customWidth="1"/>
    <col min="6" max="6" width="66.28515625" style="13" customWidth="1"/>
    <col min="7" max="7" width="80.85546875" style="13" customWidth="1"/>
    <col min="8" max="8" width="75.5703125" style="13" customWidth="1"/>
    <col min="9" max="9" width="37.7109375" style="13" customWidth="1"/>
    <col min="10" max="10" width="114.85546875" style="13" customWidth="1"/>
    <col min="11" max="16384" width="9.140625" style="13"/>
  </cols>
  <sheetData>
    <row r="1" spans="1:10" ht="72" customHeight="1" x14ac:dyDescent="0.4">
      <c r="A1" s="82" t="s">
        <v>466</v>
      </c>
      <c r="B1" s="82"/>
      <c r="C1" s="82"/>
      <c r="D1" s="82"/>
      <c r="E1" s="82"/>
      <c r="F1" s="82"/>
      <c r="G1" s="82"/>
      <c r="H1" s="82"/>
      <c r="I1" s="82"/>
      <c r="J1" s="82"/>
    </row>
    <row r="2" spans="1:10" ht="139.5" customHeight="1" x14ac:dyDescent="0.4">
      <c r="A2" s="89" t="s">
        <v>245</v>
      </c>
      <c r="B2" s="89"/>
      <c r="C2" s="89"/>
      <c r="D2" s="89"/>
      <c r="E2" s="89"/>
      <c r="F2" s="89"/>
      <c r="G2" s="89"/>
      <c r="H2" s="89"/>
      <c r="I2" s="89"/>
      <c r="J2" s="89"/>
    </row>
    <row r="3" spans="1:10" ht="116.45" customHeight="1" x14ac:dyDescent="0.4">
      <c r="A3" s="88" t="s">
        <v>382</v>
      </c>
      <c r="B3" s="88"/>
      <c r="C3" s="88"/>
      <c r="D3" s="88"/>
      <c r="E3" s="88"/>
      <c r="F3" s="88"/>
      <c r="G3" s="88"/>
      <c r="H3" s="88"/>
      <c r="I3" s="88"/>
      <c r="J3" s="88"/>
    </row>
    <row r="4" spans="1:10" ht="78.75" customHeight="1" x14ac:dyDescent="0.4">
      <c r="A4" s="83" t="s">
        <v>467</v>
      </c>
      <c r="B4" s="84" t="s">
        <v>468</v>
      </c>
      <c r="C4" s="84" t="s">
        <v>469</v>
      </c>
      <c r="D4" s="85" t="s">
        <v>379</v>
      </c>
      <c r="E4" s="86" t="s">
        <v>344</v>
      </c>
      <c r="F4" s="86"/>
      <c r="G4" s="86"/>
      <c r="H4" s="86"/>
      <c r="I4" s="86"/>
      <c r="J4" s="87"/>
    </row>
    <row r="5" spans="1:10" ht="201" customHeight="1" thickBot="1" x14ac:dyDescent="0.45">
      <c r="A5" s="83"/>
      <c r="B5" s="84"/>
      <c r="C5" s="84"/>
      <c r="D5" s="85"/>
      <c r="E5" s="41" t="s">
        <v>345</v>
      </c>
      <c r="F5" s="42" t="s">
        <v>346</v>
      </c>
      <c r="G5" s="42" t="s">
        <v>347</v>
      </c>
      <c r="H5" s="42" t="s">
        <v>348</v>
      </c>
      <c r="I5" s="43" t="s">
        <v>381</v>
      </c>
      <c r="J5" s="44" t="s">
        <v>380</v>
      </c>
    </row>
    <row r="6" spans="1:10" ht="183.75" customHeight="1" x14ac:dyDescent="0.4">
      <c r="A6" s="103" t="s">
        <v>248</v>
      </c>
      <c r="B6" s="16" t="s">
        <v>249</v>
      </c>
      <c r="C6" s="74" t="s">
        <v>251</v>
      </c>
      <c r="D6" s="74" t="s">
        <v>429</v>
      </c>
      <c r="E6" s="74" t="s">
        <v>405</v>
      </c>
      <c r="F6" s="74" t="s">
        <v>435</v>
      </c>
      <c r="G6" s="74" t="s">
        <v>407</v>
      </c>
      <c r="H6" s="74" t="s">
        <v>436</v>
      </c>
      <c r="I6" s="74" t="s">
        <v>437</v>
      </c>
      <c r="J6" s="74" t="s">
        <v>438</v>
      </c>
    </row>
    <row r="7" spans="1:10" ht="74.45" customHeight="1" thickBot="1" x14ac:dyDescent="0.45">
      <c r="A7" s="76"/>
      <c r="B7" s="47" t="s">
        <v>260</v>
      </c>
      <c r="C7" s="73"/>
      <c r="D7" s="73"/>
      <c r="E7" s="73"/>
      <c r="F7" s="73"/>
      <c r="G7" s="73"/>
      <c r="H7" s="73"/>
      <c r="I7" s="73"/>
      <c r="J7" s="73"/>
    </row>
    <row r="8" spans="1:10" ht="263.25" customHeight="1" thickTop="1" thickBot="1" x14ac:dyDescent="0.45">
      <c r="A8" s="48" t="s">
        <v>246</v>
      </c>
      <c r="B8" s="46" t="s">
        <v>252</v>
      </c>
      <c r="C8" s="47" t="s">
        <v>482</v>
      </c>
      <c r="D8" s="47" t="s">
        <v>429</v>
      </c>
      <c r="E8" s="47" t="s">
        <v>405</v>
      </c>
      <c r="F8" s="47" t="s">
        <v>435</v>
      </c>
      <c r="G8" s="47" t="s">
        <v>407</v>
      </c>
      <c r="H8" s="47" t="s">
        <v>436</v>
      </c>
      <c r="I8" s="47" t="s">
        <v>437</v>
      </c>
      <c r="J8" s="47" t="s">
        <v>438</v>
      </c>
    </row>
    <row r="9" spans="1:10" ht="88.9" customHeight="1" thickTop="1" x14ac:dyDescent="0.4">
      <c r="A9" s="78" t="s">
        <v>443</v>
      </c>
      <c r="B9" s="45" t="s">
        <v>254</v>
      </c>
      <c r="C9" s="71" t="s">
        <v>247</v>
      </c>
      <c r="D9" s="71" t="s">
        <v>429</v>
      </c>
      <c r="E9" s="71" t="s">
        <v>405</v>
      </c>
      <c r="F9" s="71" t="s">
        <v>406</v>
      </c>
      <c r="G9" s="71" t="s">
        <v>407</v>
      </c>
      <c r="H9" s="71" t="s">
        <v>436</v>
      </c>
      <c r="I9" s="71" t="s">
        <v>408</v>
      </c>
      <c r="J9" s="71" t="s">
        <v>445</v>
      </c>
    </row>
    <row r="10" spans="1:10" ht="127.15" customHeight="1" x14ac:dyDescent="0.4">
      <c r="A10" s="75"/>
      <c r="B10" s="18" t="s">
        <v>255</v>
      </c>
      <c r="C10" s="72"/>
      <c r="D10" s="72"/>
      <c r="E10" s="72"/>
      <c r="F10" s="72"/>
      <c r="G10" s="72"/>
      <c r="H10" s="72"/>
      <c r="I10" s="72"/>
      <c r="J10" s="72"/>
    </row>
    <row r="11" spans="1:10" ht="90.6" customHeight="1" thickBot="1" x14ac:dyDescent="0.45">
      <c r="A11" s="76"/>
      <c r="B11" s="26" t="s">
        <v>250</v>
      </c>
      <c r="C11" s="73"/>
      <c r="D11" s="73"/>
      <c r="E11" s="73"/>
      <c r="F11" s="73"/>
      <c r="G11" s="73"/>
      <c r="H11" s="73"/>
      <c r="I11" s="73"/>
      <c r="J11" s="73"/>
    </row>
    <row r="12" spans="1:10" ht="72.599999999999994" customHeight="1" thickTop="1" x14ac:dyDescent="0.4">
      <c r="A12" s="108" t="s">
        <v>444</v>
      </c>
      <c r="B12" s="45" t="s">
        <v>256</v>
      </c>
      <c r="C12" s="71" t="s">
        <v>251</v>
      </c>
      <c r="D12" s="71" t="s">
        <v>429</v>
      </c>
      <c r="E12" s="71" t="s">
        <v>405</v>
      </c>
      <c r="F12" s="71" t="s">
        <v>406</v>
      </c>
      <c r="G12" s="71" t="s">
        <v>407</v>
      </c>
      <c r="H12" s="71" t="s">
        <v>446</v>
      </c>
      <c r="I12" s="71" t="s">
        <v>431</v>
      </c>
      <c r="J12" s="71" t="s">
        <v>447</v>
      </c>
    </row>
    <row r="13" spans="1:10" ht="94.9" customHeight="1" x14ac:dyDescent="0.4">
      <c r="A13" s="105"/>
      <c r="B13" s="18" t="s">
        <v>257</v>
      </c>
      <c r="C13" s="72"/>
      <c r="D13" s="72"/>
      <c r="E13" s="72"/>
      <c r="F13" s="72"/>
      <c r="G13" s="72"/>
      <c r="H13" s="72"/>
      <c r="I13" s="72"/>
      <c r="J13" s="72"/>
    </row>
    <row r="14" spans="1:10" ht="61.9" customHeight="1" x14ac:dyDescent="0.4">
      <c r="A14" s="105"/>
      <c r="B14" s="18" t="s">
        <v>258</v>
      </c>
      <c r="C14" s="72"/>
      <c r="D14" s="72"/>
      <c r="E14" s="72"/>
      <c r="F14" s="72"/>
      <c r="G14" s="72"/>
      <c r="H14" s="72"/>
      <c r="I14" s="72"/>
      <c r="J14" s="72"/>
    </row>
    <row r="15" spans="1:10" ht="69.599999999999994" customHeight="1" x14ac:dyDescent="0.4">
      <c r="A15" s="105"/>
      <c r="B15" s="18" t="s">
        <v>259</v>
      </c>
      <c r="C15" s="72"/>
      <c r="D15" s="72"/>
      <c r="E15" s="72"/>
      <c r="F15" s="72"/>
      <c r="G15" s="72"/>
      <c r="H15" s="72"/>
      <c r="I15" s="72"/>
      <c r="J15" s="72"/>
    </row>
    <row r="16" spans="1:10" ht="42" customHeight="1" thickBot="1" x14ac:dyDescent="0.45">
      <c r="A16" s="106"/>
      <c r="B16" s="26" t="s">
        <v>261</v>
      </c>
      <c r="C16" s="73"/>
      <c r="D16" s="73"/>
      <c r="E16" s="73"/>
      <c r="F16" s="73"/>
      <c r="G16" s="73"/>
      <c r="H16" s="73"/>
      <c r="I16" s="73"/>
      <c r="J16" s="73"/>
    </row>
    <row r="17" ht="27" thickTop="1" x14ac:dyDescent="0.4"/>
    <row r="33" spans="1:3" ht="114.75" customHeight="1" x14ac:dyDescent="0.4">
      <c r="A33" s="77"/>
      <c r="B33" s="77"/>
      <c r="C33" s="77"/>
    </row>
  </sheetData>
  <sheetProtection formatRows="0"/>
  <mergeCells count="36">
    <mergeCell ref="I12:I16"/>
    <mergeCell ref="J12:J16"/>
    <mergeCell ref="D12:D16"/>
    <mergeCell ref="E12:E16"/>
    <mergeCell ref="F12:F16"/>
    <mergeCell ref="G12:G16"/>
    <mergeCell ref="H12:H16"/>
    <mergeCell ref="J6:J7"/>
    <mergeCell ref="D9:D11"/>
    <mergeCell ref="E9:E11"/>
    <mergeCell ref="F9:F11"/>
    <mergeCell ref="G9:G11"/>
    <mergeCell ref="H9:H11"/>
    <mergeCell ref="I9:I11"/>
    <mergeCell ref="J9:J11"/>
    <mergeCell ref="E6:E7"/>
    <mergeCell ref="F6:F7"/>
    <mergeCell ref="G6:G7"/>
    <mergeCell ref="H6:H7"/>
    <mergeCell ref="I6:I7"/>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s>
  <pageMargins left="0.25" right="0.25" top="0.75" bottom="0.75" header="0.3" footer="0.3"/>
  <pageSetup paperSize="8" scale="3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F1" zoomScale="40" zoomScaleNormal="40" zoomScaleSheetLayoutView="10" zoomScalePageLayoutView="10" workbookViewId="0">
      <selection activeCell="E16" sqref="E15:E16"/>
    </sheetView>
  </sheetViews>
  <sheetFormatPr defaultColWidth="9.140625" defaultRowHeight="26.25" x14ac:dyDescent="0.4"/>
  <cols>
    <col min="1" max="1" width="49.5703125" style="13" customWidth="1"/>
    <col min="2" max="2" width="57.42578125" style="13" customWidth="1"/>
    <col min="3" max="3" width="44.28515625" style="13" customWidth="1"/>
    <col min="4" max="6" width="68.5703125" style="13" customWidth="1"/>
    <col min="7" max="7" width="67.5703125" style="13" customWidth="1"/>
    <col min="8" max="13" width="68.5703125" style="13" customWidth="1"/>
    <col min="14" max="16384" width="9.140625" style="13"/>
  </cols>
  <sheetData>
    <row r="1" spans="1:10" ht="72" customHeight="1" x14ac:dyDescent="0.4">
      <c r="A1" s="82" t="s">
        <v>466</v>
      </c>
      <c r="B1" s="82"/>
      <c r="C1" s="82"/>
      <c r="D1" s="82"/>
      <c r="E1" s="82"/>
      <c r="F1" s="82"/>
      <c r="G1" s="82"/>
      <c r="H1" s="82"/>
      <c r="I1" s="82"/>
      <c r="J1" s="82"/>
    </row>
    <row r="2" spans="1:10" ht="139.5" customHeight="1" x14ac:dyDescent="0.4">
      <c r="A2" s="89" t="s">
        <v>265</v>
      </c>
      <c r="B2" s="89"/>
      <c r="C2" s="89"/>
      <c r="D2" s="89"/>
      <c r="E2" s="89"/>
      <c r="F2" s="89"/>
      <c r="G2" s="89"/>
      <c r="H2" s="89"/>
      <c r="I2" s="89"/>
      <c r="J2" s="89"/>
    </row>
    <row r="3" spans="1:10" ht="116.45" customHeight="1" x14ac:dyDescent="0.4">
      <c r="A3" s="88" t="s">
        <v>382</v>
      </c>
      <c r="B3" s="88"/>
      <c r="C3" s="88"/>
      <c r="D3" s="88"/>
      <c r="E3" s="88"/>
      <c r="F3" s="88"/>
      <c r="G3" s="88"/>
      <c r="H3" s="88"/>
      <c r="I3" s="88"/>
      <c r="J3" s="88"/>
    </row>
    <row r="4" spans="1:10" ht="78.75" customHeight="1" x14ac:dyDescent="0.4">
      <c r="A4" s="83" t="s">
        <v>467</v>
      </c>
      <c r="B4" s="84" t="s">
        <v>468</v>
      </c>
      <c r="C4" s="84" t="s">
        <v>469</v>
      </c>
      <c r="D4" s="85" t="s">
        <v>379</v>
      </c>
      <c r="E4" s="86" t="s">
        <v>344</v>
      </c>
      <c r="F4" s="86"/>
      <c r="G4" s="86"/>
      <c r="H4" s="86"/>
      <c r="I4" s="86"/>
      <c r="J4" s="87"/>
    </row>
    <row r="5" spans="1:10" ht="201" customHeight="1" x14ac:dyDescent="0.4">
      <c r="A5" s="83"/>
      <c r="B5" s="84"/>
      <c r="C5" s="84"/>
      <c r="D5" s="85"/>
      <c r="E5" s="41" t="s">
        <v>345</v>
      </c>
      <c r="F5" s="42" t="s">
        <v>346</v>
      </c>
      <c r="G5" s="42" t="s">
        <v>347</v>
      </c>
      <c r="H5" s="42" t="s">
        <v>348</v>
      </c>
      <c r="I5" s="43" t="s">
        <v>381</v>
      </c>
      <c r="J5" s="44" t="s">
        <v>380</v>
      </c>
    </row>
    <row r="6" spans="1:10" ht="56.25" customHeight="1" x14ac:dyDescent="0.4">
      <c r="A6" s="109" t="s">
        <v>266</v>
      </c>
      <c r="B6" s="22" t="s">
        <v>270</v>
      </c>
      <c r="C6" s="74" t="s">
        <v>483</v>
      </c>
      <c r="D6" s="74" t="s">
        <v>448</v>
      </c>
      <c r="E6" s="74" t="s">
        <v>405</v>
      </c>
      <c r="F6" s="74" t="s">
        <v>406</v>
      </c>
      <c r="G6" s="74" t="s">
        <v>407</v>
      </c>
      <c r="H6" s="74" t="s">
        <v>449</v>
      </c>
      <c r="I6" s="74" t="s">
        <v>408</v>
      </c>
      <c r="J6" s="74" t="s">
        <v>445</v>
      </c>
    </row>
    <row r="7" spans="1:10" ht="81" customHeight="1" x14ac:dyDescent="0.4">
      <c r="A7" s="110"/>
      <c r="B7" s="18" t="s">
        <v>180</v>
      </c>
      <c r="C7" s="72"/>
      <c r="D7" s="72"/>
      <c r="E7" s="72"/>
      <c r="F7" s="72"/>
      <c r="G7" s="72"/>
      <c r="H7" s="72"/>
      <c r="I7" s="72"/>
      <c r="J7" s="72"/>
    </row>
    <row r="8" spans="1:10" ht="108" customHeight="1" x14ac:dyDescent="0.4">
      <c r="A8" s="110"/>
      <c r="B8" s="18" t="s">
        <v>267</v>
      </c>
      <c r="C8" s="72"/>
      <c r="D8" s="72"/>
      <c r="E8" s="72"/>
      <c r="F8" s="72"/>
      <c r="G8" s="72"/>
      <c r="H8" s="72"/>
      <c r="I8" s="72"/>
      <c r="J8" s="72"/>
    </row>
    <row r="9" spans="1:10" ht="88.5" customHeight="1" x14ac:dyDescent="0.4">
      <c r="A9" s="110"/>
      <c r="B9" s="18" t="s">
        <v>183</v>
      </c>
      <c r="C9" s="72"/>
      <c r="D9" s="72"/>
      <c r="E9" s="72"/>
      <c r="F9" s="72"/>
      <c r="G9" s="72"/>
      <c r="H9" s="72"/>
      <c r="I9" s="72"/>
      <c r="J9" s="72"/>
    </row>
    <row r="10" spans="1:10" ht="131.25" customHeight="1" x14ac:dyDescent="0.4">
      <c r="A10" s="110"/>
      <c r="B10" s="18" t="s">
        <v>181</v>
      </c>
      <c r="C10" s="72"/>
      <c r="D10" s="72"/>
      <c r="E10" s="72"/>
      <c r="F10" s="72"/>
      <c r="G10" s="72"/>
      <c r="H10" s="72"/>
      <c r="I10" s="72"/>
      <c r="J10" s="72"/>
    </row>
    <row r="11" spans="1:10" ht="70.5" customHeight="1" thickBot="1" x14ac:dyDescent="0.45">
      <c r="A11" s="111"/>
      <c r="B11" s="26" t="s">
        <v>182</v>
      </c>
      <c r="C11" s="73"/>
      <c r="D11" s="73"/>
      <c r="E11" s="73"/>
      <c r="F11" s="73"/>
      <c r="G11" s="73"/>
      <c r="H11" s="73"/>
      <c r="I11" s="73"/>
      <c r="J11" s="73"/>
    </row>
    <row r="12" spans="1:10" ht="27" thickTop="1" x14ac:dyDescent="0.4"/>
    <row r="47" ht="114.75" customHeight="1" x14ac:dyDescent="0.4"/>
    <row r="51" spans="1:3" x14ac:dyDescent="0.4">
      <c r="A51" s="25"/>
      <c r="B51" s="25"/>
      <c r="C51" s="25"/>
    </row>
  </sheetData>
  <sheetProtection formatRows="0"/>
  <mergeCells count="17">
    <mergeCell ref="H6:H11"/>
    <mergeCell ref="I6:I11"/>
    <mergeCell ref="J6:J11"/>
    <mergeCell ref="C6:C11"/>
    <mergeCell ref="A6:A11"/>
    <mergeCell ref="D6:D11"/>
    <mergeCell ref="E6:E11"/>
    <mergeCell ref="F6:F11"/>
    <mergeCell ref="G6:G11"/>
    <mergeCell ref="A1:J1"/>
    <mergeCell ref="A2:J2"/>
    <mergeCell ref="A3:J3"/>
    <mergeCell ref="A4:A5"/>
    <mergeCell ref="B4:B5"/>
    <mergeCell ref="C4:C5"/>
    <mergeCell ref="D4:D5"/>
    <mergeCell ref="E4:J4"/>
  </mergeCells>
  <pageMargins left="0.25" right="0.25" top="0.75" bottom="0.75" header="0.3" footer="0.3"/>
  <pageSetup paperSize="8" scale="3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21</vt:i4>
      </vt:variant>
    </vt:vector>
  </HeadingPairs>
  <TitlesOfParts>
    <vt:vector size="37" baseType="lpstr">
      <vt:lpstr>Sezione generale_old</vt:lpstr>
      <vt:lpstr>competenze</vt:lpstr>
      <vt:lpstr>Parametri</vt:lpstr>
      <vt:lpstr>A Acquisizione e gestione del p</vt:lpstr>
      <vt:lpstr>B Contratti pubblici</vt:lpstr>
      <vt:lpstr>B-bis Nuovo codice appalti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indicatori</vt:lpstr>
      <vt:lpstr>fattori abilitanti</vt:lpstr>
      <vt:lpstr>Altissimo</vt:lpstr>
      <vt:lpstr>Alto</vt:lpstr>
      <vt:lpstr>'A Acquisizione e gestione del p'!Area_stampa</vt:lpstr>
      <vt:lpstr>'B Contratti pubblici'!Area_stampa</vt:lpstr>
      <vt:lpstr>'B-bis Nuovo codice appalti'!Area_stampa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Medio</vt:lpstr>
      <vt:lpstr>'A Acquisizione e gestione del p'!Titoli_stampa</vt:lpstr>
      <vt:lpstr>'B Contratti pubblici'!Titoli_stampa</vt:lpstr>
      <vt:lpstr>'B-bis Nuovo codice appalti'!Titoli_stampa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info@commercialistirovigo.org</cp:lastModifiedBy>
  <cp:lastPrinted>2020-01-20T12:02:05Z</cp:lastPrinted>
  <dcterms:created xsi:type="dcterms:W3CDTF">2014-07-11T10:05:14Z</dcterms:created>
  <dcterms:modified xsi:type="dcterms:W3CDTF">2024-01-29T09:23:29Z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5b4fee20-8ee8-4e87-9ed2-1b6210ad1c4b</vt:lpwstr>
  </property>
</Properties>
</file>