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C:\Users\angelica.dalbello\Desktop\"/>
    </mc:Choice>
  </mc:AlternateContent>
  <xr:revisionPtr revIDLastSave="0" documentId="13_ncr:1_{7D7FF648-B63B-40A5-B020-164069BD7E28}" xr6:coauthVersionLast="47" xr6:coauthVersionMax="47" xr10:uidLastSave="{00000000-0000-0000-0000-000000000000}"/>
  <bookViews>
    <workbookView xWindow="195" yWindow="870" windowWidth="22290" windowHeight="14055" firstSheet="12" activeTab="14"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B-bis Nuovo codice appalti" sheetId="28" r:id="rId7"/>
    <sheet name="C Provvedimenti PRIVI di effett" sheetId="20" r:id="rId8"/>
    <sheet name="D Provvedimento CON effetto ec" sheetId="21" r:id="rId9"/>
    <sheet name="E FPC" sheetId="23" r:id="rId10"/>
    <sheet name="F Parere congruità" sheetId="22" r:id="rId11"/>
    <sheet name="G Incarichi e nomine" sheetId="25" r:id="rId12"/>
    <sheet name="H Affari legali e contenzioso" sheetId="26" r:id="rId13"/>
    <sheet name="I Gestione delle entrate, spese" sheetId="27" r:id="rId14"/>
    <sheet name="M Controlli, verifiche .." sheetId="24" r:id="rId15"/>
  </sheets>
  <externalReferences>
    <externalReference r:id="rId16"/>
    <externalReference r:id="rId17"/>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'B-bis Nuovo codice appalti'!$A$4:$G$6</definedName>
    <definedName name="_xlnm._FilterDatabase" localSheetId="7" hidden="1">'C Provvedimenti PRIVI di effett'!$A$4:$H$38</definedName>
    <definedName name="_xlnm._FilterDatabase" localSheetId="2" hidden="1">competenze!$B$1:$D$1</definedName>
    <definedName name="_xlnm._FilterDatabase" localSheetId="8" hidden="1">'D Provvedimento CON effetto ec'!$A$4:$H$10</definedName>
    <definedName name="_xlnm._FilterDatabase" localSheetId="9" hidden="1">'E FPC'!$A$4:$H$10</definedName>
    <definedName name="_xlnm._FilterDatabase" localSheetId="10" hidden="1">'F Parere congruità'!$A$4:$H$6</definedName>
    <definedName name="_xlnm._FilterDatabase" localSheetId="11" hidden="1">'G Incarichi e nomine'!$A$4:$H$15</definedName>
    <definedName name="_xlnm._FilterDatabase" localSheetId="12" hidden="1">'H Affari legali e contenzioso'!$A$4:$H$14</definedName>
    <definedName name="_xlnm._FilterDatabase" localSheetId="13" hidden="1">'I Gestione delle entrate, spese'!$A$7:$H$9</definedName>
    <definedName name="_xlnm._FilterDatabase" localSheetId="14" hidden="1">'M Controlli, verifiche ..'!$A$4:$H$6</definedName>
    <definedName name="Altissimo">Parametri!$B$23:$C$25</definedName>
    <definedName name="Alto">Parametri!$B$26:$C$26</definedName>
    <definedName name="_xlnm.Print_Area" localSheetId="4">'A Acquisizione e gestione del p'!$A$1:$H$25</definedName>
    <definedName name="_xlnm.Print_Area" localSheetId="5">'B Contratti pubblici'!$A$1:$H$31</definedName>
    <definedName name="_xlnm.Print_Area" localSheetId="6">'B-bis Nuovo codice appalti'!$A$1:$G$6</definedName>
    <definedName name="_xlnm.Print_Area" localSheetId="7">'C Provvedimenti PRIVI di effett'!$A$1:$H$48</definedName>
    <definedName name="_xlnm.Print_Area" localSheetId="2">competenze!$B$1:$D$1</definedName>
    <definedName name="_xlnm.Print_Area" localSheetId="8">'D Provvedimento CON effetto ec'!$A$1:$H$17</definedName>
    <definedName name="_xlnm.Print_Area" localSheetId="9">'E FPC'!$A$1:$H$12</definedName>
    <definedName name="_xlnm.Print_Area" localSheetId="10">'F Parere congruità'!$A$1:$H$11</definedName>
    <definedName name="_xlnm.Print_Area" localSheetId="11">'G Incarichi e nomine'!$A$1:$H$20</definedName>
    <definedName name="_xlnm.Print_Area" localSheetId="12">'H Affari legali e contenzioso'!$A$1:$H$14</definedName>
    <definedName name="_xlnm.Print_Area" localSheetId="13">'I Gestione delle entrate, spese'!$A$1:$H$23</definedName>
    <definedName name="_xlnm.Print_Area" localSheetId="14">'M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3">#REF!</definedName>
    <definedName name="Direzione" localSheetId="14">#REF!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7">#REF!</definedName>
    <definedName name="Profilo_dirigente" localSheetId="2">[1]Parametri!$B$2:$B$6</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3">#REF!</definedName>
    <definedName name="Profilo_dirigente" localSheetId="14">#REF!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3">#REF!</definedName>
    <definedName name="Struttura" localSheetId="14">#REF!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3">#REF!</definedName>
    <definedName name="Tipo_relazione" localSheetId="14">#REF!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'B-bis Nuovo codice appalti'!$4:$6</definedName>
    <definedName name="_xlnm.Print_Titles" localSheetId="7">'C Provvedimenti PRIVI di effett'!$4:$6</definedName>
    <definedName name="_xlnm.Print_Titles" localSheetId="8">'D Provvedimento CON effetto ec'!$4:$6</definedName>
    <definedName name="_xlnm.Print_Titles" localSheetId="10">'F Parere congruità'!$4:$6</definedName>
    <definedName name="_xlnm.Print_Titles" localSheetId="11">'G Incarichi e nomine'!$4:$6</definedName>
    <definedName name="_xlnm.Print_Titles" localSheetId="12">'H Affari legali e contenzioso'!$4:$6</definedName>
    <definedName name="_xlnm.Print_Titles" localSheetId="13">'I Gestione delle entrate, spese'!$4:$6</definedName>
    <definedName name="_xlnm.Print_Titles" localSheetId="14">'M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3">#REF!</definedName>
    <definedName name="ufficio" localSheetId="14">#REF!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<sst xmlns="http://schemas.openxmlformats.org/spreadsheetml/2006/main" count="1023" uniqueCount="553">
  <si>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</si>
  <si>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</si>
  <si>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</si>
  <si>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</si>
  <si>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</si>
  <si>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</si>
  <si>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</si>
  <si>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</si>
  <si>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</si>
  <si>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</si>
  <si>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</si>
  <si>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</si>
  <si>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</si>
  <si>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</si>
  <si>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</si>
  <si>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</si>
  <si>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</si>
  <si>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</si>
  <si>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</si>
  <si>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</si>
  <si>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</si>
  <si>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</si>
  <si>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</si>
  <si>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</si>
  <si>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</si>
  <si>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</si>
  <si>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</si>
  <si>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</si>
  <si>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</si>
  <si>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</si>
  <si>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</si>
  <si>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</si>
  <si>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</si>
  <si>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</si>
  <si>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</si>
  <si>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</si>
  <si>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</si>
  <si>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</si>
  <si>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</si>
  <si>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</si>
  <si>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</si>
  <si>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</si>
  <si>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</si>
  <si>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</si>
  <si>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</si>
  <si>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</si>
  <si>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</si>
  <si>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</si>
  <si>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</si>
  <si>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</si>
  <si>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</si>
  <si>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</si>
  <si>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</si>
  <si>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</si>
  <si>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</si>
  <si>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</si>
  <si>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</si>
  <si>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</si>
  <si>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</si>
  <si>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</si>
  <si>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</si>
  <si>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</si>
  <si>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</si>
  <si>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</si>
  <si>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</si>
  <si>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</si>
  <si>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</si>
  <si>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</si>
  <si>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</si>
  <si>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</si>
  <si>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</si>
  <si>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</si>
  <si>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</si>
  <si>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</si>
  <si>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</si>
  <si>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</si>
  <si>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</si>
  <si>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</si>
  <si>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</si>
  <si>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</si>
  <si>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</si>
  <si>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</si>
  <si>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</si>
  <si>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</si>
  <si>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</si>
  <si>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</si>
  <si>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</si>
  <si>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</si>
  <si>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</si>
  <si>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</si>
  <si>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</si>
  <si>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</si>
  <si>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</si>
  <si>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</si>
  <si>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</si>
  <si>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</si>
  <si>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</si>
  <si>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</si>
  <si>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</si>
  <si>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</si>
  <si>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</si>
  <si>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</si>
  <si>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</si>
  <si>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</si>
  <si>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</si>
  <si>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</si>
  <si>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</si>
  <si>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</si>
  <si>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</si>
  <si>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</si>
  <si>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</si>
  <si>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</si>
  <si>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</si>
  <si>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</si>
  <si>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</si>
  <si>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</si>
  <si>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</si>
  <si>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</si>
  <si>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</si>
  <si>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</si>
  <si>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</si>
  <si>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</si>
  <si>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</si>
  <si>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</si>
  <si>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</si>
  <si>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</si>
  <si>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</si>
  <si>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</si>
  <si>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</si>
  <si>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</si>
  <si>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</si>
  <si>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</si>
  <si>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</si>
  <si>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</si>
  <si>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</si>
  <si>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</si>
  <si>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</si>
  <si>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</si>
  <si>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</si>
  <si>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</si>
  <si>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</si>
  <si>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</si>
  <si>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</si>
  <si>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</si>
  <si>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</si>
  <si>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</si>
  <si>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</si>
  <si>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</si>
  <si>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</si>
  <si>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</si>
  <si>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</si>
  <si>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</si>
  <si>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</si>
  <si>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</si>
  <si>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</si>
  <si>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</si>
  <si>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</si>
  <si>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</si>
  <si>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</si>
  <si>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</si>
  <si>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</si>
  <si>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</si>
  <si>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</si>
  <si>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</si>
  <si>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</si>
  <si>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</si>
  <si>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</si>
  <si>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</si>
  <si>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</si>
  <si>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</si>
  <si>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</si>
  <si>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</si>
  <si>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</si>
  <si>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</si>
  <si>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</si>
  <si>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</si>
  <si>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</si>
  <si>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</si>
  <si>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</si>
  <si>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</si>
  <si>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</si>
  <si>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</si>
  <si>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</si>
  <si>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</si>
  <si>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</si>
  <si>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</si>
  <si>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</si>
  <si>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</si>
  <si>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</si>
  <si>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Ufficio
amministrazione
e contabilità –
Tesoriere
</t>
  </si>
  <si>
    <t xml:space="preserve">Riconoscimento crediti FPC                                             </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</si>
  <si>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</si>
  <si>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</si>
  <si>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</si>
  <si>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</si>
  <si>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</si>
  <si>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</si>
  <si>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</si>
  <si>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</si>
  <si>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</si>
  <si>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</si>
  <si>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</si>
  <si>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</si>
  <si>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</si>
  <si>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</si>
  <si>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</si>
  <si>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</si>
  <si>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</si>
  <si>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</si>
  <si>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</si>
  <si>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</si>
  <si>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</si>
  <si>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</si>
  <si>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</si>
  <si>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</si>
  <si>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</si>
  <si>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</si>
  <si>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</si>
  <si>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</si>
  <si>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</si>
  <si>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</si>
  <si>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</si>
  <si>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</si>
  <si>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</si>
  <si>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</si>
  <si>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</si>
  <si>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</si>
  <si>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</si>
  <si>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</si>
  <si>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</si>
  <si>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</si>
  <si>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</si>
  <si>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successiva alla scadenza del termine di presentazione delle domande</t>
  </si>
  <si>
    <t>preventiva alle date fissate per la prima prova</t>
  </si>
  <si>
    <t>Rispetto della tempistica di chiusura del procedimento</t>
  </si>
  <si>
    <t>Consiglio dell'Ordine/Segretario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</si>
  <si>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</si>
  <si>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</si>
  <si>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</si>
  <si>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</si>
  <si>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</si>
  <si>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</si>
  <si>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</si>
  <si>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</si>
  <si>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</si>
  <si>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</si>
  <si>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</si>
  <si>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</si>
  <si>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</si>
  <si>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</si>
  <si>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</si>
  <si>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</si>
  <si>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</si>
  <si>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</si>
  <si>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</si>
  <si>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</si>
  <si>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</si>
  <si>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</si>
  <si>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</si>
  <si>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</si>
  <si>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</si>
  <si>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</si>
  <si>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</si>
  <si>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</si>
  <si>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</si>
  <si>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</si>
  <si>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</si>
  <si>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</si>
  <si>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</si>
  <si>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</si>
  <si>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Istruttoria da parte della Segreteria dell'Ordine</t>
  </si>
  <si>
    <t>Ufficio protocollo</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</si>
  <si>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</si>
  <si>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</si>
  <si>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</si>
  <si>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</si>
  <si>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</si>
  <si>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Segreterio/Consiglio dell'Ordine</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</si>
  <si>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</si>
  <si>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</si>
  <si>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</si>
  <si>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</si>
  <si>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</si>
  <si>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</si>
  <si>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</si>
  <si>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</si>
  <si>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</si>
  <si>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</si>
  <si>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</si>
  <si>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</si>
  <si>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</si>
  <si>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</si>
  <si>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</si>
  <si>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</si>
  <si>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</si>
  <si>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</si>
  <si>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</si>
  <si>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</si>
  <si>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</si>
  <si>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</si>
  <si>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</si>
  <si>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</si>
  <si>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</si>
  <si>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</si>
  <si>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</si>
  <si>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</si>
  <si>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</si>
  <si>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</si>
  <si>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</si>
  <si>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</si>
  <si>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</si>
  <si>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</si>
  <si>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</si>
  <si>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</si>
  <si>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</si>
  <si>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</si>
  <si>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</si>
  <si>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</si>
  <si>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</si>
  <si>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</si>
  <si>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</si>
  <si>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</si>
  <si>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</si>
  <si>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</si>
  <si>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</si>
  <si>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</si>
  <si>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</si>
  <si>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</si>
  <si>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</si>
  <si>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</si>
  <si>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</si>
  <si>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</si>
  <si>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</si>
  <si>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</si>
  <si>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</si>
  <si>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</si>
  <si>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</si>
  <si>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</si>
  <si>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</si>
  <si>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</si>
  <si>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 xml:space="preserve">Segreteria – Presidente
</t>
  </si>
  <si>
    <t xml:space="preserve">Segreteria 
</t>
  </si>
  <si>
    <t>Segreteria –  incarico esterno</t>
  </si>
  <si>
    <t>Segreteria –  commissione FPC</t>
  </si>
  <si>
    <t>Verifica d'ufficio</t>
  </si>
  <si>
    <t>Verifica  assolvimento obbligo</t>
  </si>
  <si>
    <t>Trasmissione fascicolo al Consiglio di Disciplina</t>
  </si>
  <si>
    <t>annuale/triennale</t>
  </si>
  <si>
    <t>Segreteria - Consiglio dell'Ordine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</si>
  <si>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</si>
  <si>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</si>
  <si>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</si>
  <si>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</si>
  <si>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</si>
  <si>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</si>
  <si>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</si>
  <si>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</si>
  <si>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</si>
  <si>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</si>
  <si>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</si>
  <si>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</si>
  <si>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</si>
  <si>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</si>
  <si>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</si>
  <si>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</si>
  <si>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</si>
  <si>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</si>
  <si>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</si>
  <si>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</si>
  <si>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</si>
  <si>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</si>
  <si>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</si>
  <si>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</si>
  <si>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</si>
  <si>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</si>
  <si>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</si>
  <si>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</si>
  <si>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</si>
  <si>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</si>
  <si>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</si>
  <si>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</si>
  <si>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</si>
  <si>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</si>
  <si>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</si>
  <si>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</si>
  <si>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</si>
  <si>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</si>
  <si>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</si>
  <si>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</si>
  <si>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</si>
  <si>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</si>
  <si>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</si>
  <si>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</si>
  <si>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</si>
  <si>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</si>
  <si>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</si>
  <si>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</si>
  <si>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</si>
  <si>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</si>
  <si>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</si>
  <si>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</si>
  <si>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</si>
  <si>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</si>
  <si>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</si>
  <si>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</si>
  <si>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</si>
  <si>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</si>
  <si>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</si>
  <si>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</si>
  <si>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</si>
  <si>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</si>
  <si>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</si>
  <si>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</si>
  <si>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</si>
  <si>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</si>
  <si>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</si>
  <si>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</si>
  <si>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Consiglio dell'Ordine/Presidente</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</si>
  <si>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</si>
  <si>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</si>
  <si>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</si>
  <si>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</si>
  <si>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</si>
  <si>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</si>
  <si>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</si>
  <si>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</si>
  <si>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</si>
  <si>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</si>
  <si>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1.3 Candidature di professionisti per nomina in Enti pubblici</t>
  </si>
  <si>
    <t>G 1.2 Incarichi a Consiglieri in seno a commissioni interne o deleghe particolari.</t>
  </si>
  <si>
    <t>Nomina di Consiglieri in seno a commissioni interne</t>
  </si>
  <si>
    <t>Proposta di nomina da parte del Presidente dell'Ordine</t>
  </si>
  <si>
    <t>Nomina da parte del Consiglio dell'Ordine</t>
  </si>
  <si>
    <t>Pubblicizzazione dell'avviso di incarico dell'Ente pubblico</t>
  </si>
  <si>
    <t>Pubblicazione avviso da parte di Ente pubblico</t>
  </si>
  <si>
    <t xml:space="preserve">Proposta di nomina dei professionisti </t>
  </si>
  <si>
    <t xml:space="preserve">Istanza  da parte dell'interessato </t>
  </si>
  <si>
    <t>nel rispetto delle tempistiche previste nell'avviso pubblico</t>
  </si>
  <si>
    <t>Verifica della correttezza della documentazione presentata e dei titoli</t>
  </si>
  <si>
    <t>Valutazione curricula e proposta di nomina del professionista/i da parte della Commissione incaricata dal Consiglio dell'Ordine</t>
  </si>
  <si>
    <t xml:space="preserve">Commissione </t>
  </si>
  <si>
    <t>al momento di consegna dell'istanza</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</si>
  <si>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</si>
  <si>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</si>
  <si>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</si>
  <si>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</si>
  <si>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</si>
  <si>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</si>
  <si>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</si>
  <si>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</si>
  <si>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</si>
  <si>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</si>
  <si>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</si>
  <si>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</si>
  <si>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</si>
  <si>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</si>
  <si>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</si>
  <si>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</si>
  <si>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</si>
  <si>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</si>
  <si>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</si>
  <si>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</si>
  <si>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</si>
  <si>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</si>
  <si>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</si>
  <si>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</si>
  <si>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</si>
  <si>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</si>
  <si>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</si>
  <si>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</si>
  <si>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</si>
  <si>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</si>
  <si>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</si>
  <si>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</si>
  <si>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</si>
  <si>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</si>
  <si>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</si>
  <si>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</si>
  <si>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Approvazione conto consuntivo</t>
  </si>
  <si>
    <t xml:space="preserve">approvazione conto consuntivo: entro aprile dell'anno successivo                                                                                                                                                                                                                                                                                             </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</si>
  <si>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</si>
  <si>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</si>
  <si>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</si>
  <si>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</si>
  <si>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</si>
  <si>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</si>
  <si>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</si>
  <si>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</si>
  <si>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</si>
  <si>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</si>
  <si>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</si>
  <si>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</si>
  <si>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</si>
  <si>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</si>
  <si>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</si>
  <si>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</si>
  <si>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</si>
  <si>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</si>
  <si>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</si>
  <si>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</si>
  <si>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</si>
  <si>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</si>
  <si>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</si>
  <si>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</si>
  <si>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effettuazione delle comunicazioni riguardanti i mancati inviti, le esclusioni e le aggiudicazioni</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</si>
  <si>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</si>
  <si>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</si>
  <si>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</si>
  <si>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</si>
  <si>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</si>
  <si>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</si>
  <si>
    <t>A 1.6 Conferimento di incarichi di collaborazione (Conferimento di incarichi individuali, con contratti di lavoro autonomo,  per prestazioni d’opera intellettuale ex art. 7 d.lgs. 165/2001)</t>
  </si>
  <si>
    <t>B 1.6 Rendicontazione</t>
  </si>
  <si>
    <t>Necessità di verifica dell'esecuzione del contratto</t>
  </si>
  <si>
    <t>Verifica regolarità di esecuzione del contratto</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</si>
  <si>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</si>
  <si>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</si>
  <si>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</si>
  <si>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</si>
  <si>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</si>
  <si>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 Mancata o insufficiente verifica dell’effettivo stato</t>
  </si>
  <si>
    <t xml:space="preserve">Tardività/omissione nella trasmissione </t>
  </si>
  <si>
    <t>Valutazione non imparziale</t>
  </si>
  <si>
    <t>Segreteria/Consiglio dell'Ordine</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</si>
  <si>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</si>
  <si>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</si>
  <si>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</si>
  <si>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</si>
  <si>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</si>
  <si>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contestuale all'elaborazione/ricevimento dei report presenze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</si>
  <si>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</si>
  <si>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</si>
  <si>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</si>
  <si>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 xml:space="preserve">M 1.2 Verifica assolvimento obbligo formativo </t>
  </si>
  <si>
    <t>valutazione non imparziale e/o lacunosa</t>
  </si>
  <si>
    <t>Omessa/impropria verifica al fine di agevolare particolari soggetti</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</si>
  <si>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</si>
  <si>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Affidamenti diretti sotto i 140.000 euro per servizi e forniture e sotto i 150.000 euro per lavori
(Art. 50 D. lgs. 36/2023)</t>
  </si>
  <si>
    <t>Appalti di servizi e forniture di valore compreso tra 140.000 e la soglia comunitaria e appalti di lavori valore compreso tra i 150.000 euro e la soglia comunitaria
(Art. 50 D. lgs. 36/2023)</t>
  </si>
  <si>
    <t>Appalti sopra soglia comunitaria
(Art. 76 D. lgs. 36/2023)</t>
  </si>
  <si>
    <t>Appalti di servizi e forniture di importo inferiore a 140 mila € e lavori di importo inferiore 500 mila € in relazione ai livelli di qualificazione stabiliti dall’art. 63, comma 2, e i criteri stabilità dall’ All. II.4 (Art. 62 comma 1 e art. 63 comma 2 D lgs. 36/2023)</t>
  </si>
  <si>
    <t>Appalto integrato
Art. 44 D. lgs. 36/2023</t>
  </si>
  <si>
    <t>Subappalto - È nullo l'accordo con cui sia affidata a terzi l’integrale esecuzione delle prestazioni o lavorazioni appaltate, nonché la prevalente esecuzione delle lavorazioni relative alla categoria prevalente e dei contratti ad alta intensità di manodopera
(Art. 119 D. lgs. 36/2023)</t>
  </si>
  <si>
    <t>Disciplina del Collegio consultivo tecnico (CCT)
(Art. 215, d.lgs. n. 36/2023 e All. V.2)</t>
  </si>
  <si>
    <t>Area di rischio B-bis: Nuovo codice appalti</t>
  </si>
  <si>
    <t xml:space="preserve">1 - Mappatura secondo Delibera ANAC n. 605 del 19 dicembre 2023 </t>
  </si>
  <si>
    <t>definita nel nuovo Codice Appalti</t>
  </si>
  <si>
    <t xml:space="preserve">possibili alterazioni o omissioni di attività al fine di perseguire interessi privati e diversi da quelli della stazione appaltante;  </t>
  </si>
  <si>
    <t>NORME DEL D.L. N. 77 DEL 2021 CONV. IN L. N. 108/2021 RELATIVE AI CONTRATTI PUBBLICI FINANZIATI IN TUTTO O IN PARTE CON LE RISORSE DEL PNRR</t>
  </si>
  <si>
    <t>Ricorso alla procedura negoziata senza pubblicazione di un bando di gara di cui all'articolo 63 del decreto legislativo n. 50 del 2016, per i settori ordinari, e di cui all'articolo 125 del medesimo decreto legislativo, per i settori speciali, qualora sussistano i relativi presupposti.
(Art. 48 comma 3 d.l. n. 77/2021)</t>
  </si>
  <si>
    <t>Per gli affidamenti PNRR, PNC e UE è stata estesa la norma che consente, in caso di impugnativa, l’applicazione delle disposizioni processuali relative alle infrastrutture strategiche (art. 125 d.lgs. n. 104/2010), le quali - fatte salve le ipotesi di cui agli artt. 121 e 123 del citato decreto - limitano la caducazione del contratto, favorendo il risarcimento per equivalente.
(Art. 48, co. 4, d.l. n. 77/2021)</t>
  </si>
  <si>
    <t>Premio di accelerazione
(Art. 50, co. 4, d.l. 77/2021 )</t>
  </si>
  <si>
    <t>Semplificazione degli acquisti di beni e servizi informatici strumentali alla realizzazione del PNRR e in materia di procedure di e-procurement e acquisto di beni e servizi informatici
(Art. 53, d.l. n. 77/2021 )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</si>
</sst>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
      <b/>
      <sz val="48"/>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9" tint="0.59999389629810485"/>
        <bgColor indexed="64"/>
      </patternFill>
    </fill>
  </fills>
  <borders count="5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ck">
        <color rgb="FFC00000"/>
      </top>
      <bottom style="thick">
        <color rgb="FFC00000"/>
      </bottom>
      <diagonal/>
    </border>
  </borders>
  <cellStyleXfs count="1">
    <xf numFmtId="0" fontId="0" fillId="0" borderId="0"/>
  </cellStyleXfs>
  <cellXfs count="202">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2"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2" borderId="3"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2"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1" xfId="0" applyFont="1" applyBorder="1" applyAlignment="1">
      <alignment horizontal="center" vertical="center" wrapText="1"/>
    </xf>
    <xf numFmtId="0" fontId="3" fillId="0" borderId="5" xfId="0" applyFont="1" applyBorder="1" applyAlignment="1">
      <alignment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8" xfId="0" applyFont="1" applyBorder="1" applyAlignment="1">
      <alignment wrapText="1"/>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50" xfId="0" applyFont="1" applyBorder="1" applyAlignment="1">
      <alignment horizontal="left" vertical="center" wrapText="1"/>
    </xf>
    <xf numFmtId="0" fontId="3" fillId="0" borderId="32" xfId="0" applyFont="1" applyBorder="1" applyAlignment="1">
      <alignment horizontal="left" vertical="center" wrapText="1"/>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18"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9" xfId="0" applyFont="1" applyBorder="1" applyAlignment="1">
      <alignment horizontal="left" vertical="center" wrapText="1"/>
    </xf>
    <xf numFmtId="0" fontId="3" fillId="0" borderId="24" xfId="0" applyFont="1" applyBorder="1" applyAlignment="1">
      <alignment horizontal="center" vertical="center" wrapText="1"/>
    </xf>
    <xf numFmtId="0" fontId="3" fillId="0" borderId="45" xfId="0" applyFont="1" applyBorder="1" applyAlignment="1">
      <alignment horizontal="left" vertical="center" wrapText="1"/>
    </xf>
    <xf numFmtId="0" fontId="3" fillId="0" borderId="16"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3" fillId="0" borderId="54" xfId="0" applyFont="1" applyBorder="1" applyAlignment="1" applyProtection="1">
      <alignment horizontal="left" vertical="center" wrapText="1"/>
      <protection locked="0"/>
    </xf>
    <xf numFmtId="0" fontId="15" fillId="10" borderId="0" xfId="0" applyFont="1" applyFill="1" applyAlignment="1" applyProtection="1">
      <alignment horizontal="centerContinuous" vertical="center" wrapText="1"/>
      <protection locked="0"/>
    </xf>
    <xf numFmtId="0" fontId="3" fillId="10" borderId="0" xfId="0" applyFont="1" applyFill="1" applyAlignment="1" applyProtection="1">
      <alignment horizontal="centerContinuous" vertical="center" wrapText="1"/>
      <protection locked="0"/>
    </xf>
    <xf numFmtId="0" fontId="0" fillId="0" borderId="2" xfId="0"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left" vertical="center" wrapText="1"/>
    </xf>
    <xf numFmtId="0" fontId="3" fillId="0" borderId="37" xfId="0" applyFont="1" applyBorder="1" applyAlignment="1">
      <alignment horizontal="left" vertical="center" wrapText="1"/>
    </xf>
    <xf numFmtId="0" fontId="3" fillId="0" borderId="36" xfId="0" applyFont="1" applyBorder="1" applyAlignment="1">
      <alignment horizontal="left" vertical="center" wrapText="1"/>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51"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5" borderId="1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6" xfId="0" applyFont="1" applyBorder="1" applyAlignment="1">
      <alignment horizontal="left" vertical="center" wrapText="1"/>
    </xf>
    <xf numFmtId="0" fontId="3" fillId="0" borderId="13" xfId="0" applyFont="1" applyBorder="1" applyAlignment="1">
      <alignment horizontal="center" vertical="center" wrapText="1"/>
    </xf>
    <xf numFmtId="0" fontId="4" fillId="5" borderId="17"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left"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5" xfId="0" applyFont="1" applyBorder="1" applyAlignment="1">
      <alignment horizontal="center"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B3" sqref="B3"/>
    </sheetView>
  </sheetViews>
  <sheetFormatPr defaultColWidth="9.140625" defaultRowHeight="15" x14ac:dyDescent="0.25"/>
  <cols>
    <col min="1" max="1" width="5" customWidth="1"/>
    <col min="2" max="2" width="71.42578125" customWidth="1"/>
    <col min="3" max="3" width="79.5703125" bestFit="1" customWidth="1"/>
    <col min="4" max="8" width="9.140625" style="7"/>
    <col min="9" max="9" width="29.42578125" style="7" customWidth="1"/>
    <col min="10" max="16384" width="9.140625" style="7"/>
  </cols>
  <sheetData>
    <row r="1" spans="2:3" ht="15.75" x14ac:dyDescent="0.25">
      <c r="B1" s="1" t="s">
        <v>0</v>
      </c>
      <c r="C1" s="1"/>
    </row>
    <row r="2" spans="2:3" x14ac:dyDescent="0.25">
      <c r="B2" s="5" t="s">
        <v>181</v>
      </c>
      <c r="C2" s="4" t="s">
        <v>183</v>
      </c>
    </row>
    <row r="3" spans="2:3" ht="150" x14ac:dyDescent="0.25">
      <c r="B3" s="9" t="s">
        <v>182</v>
      </c>
      <c r="C3" s="16" t="s">
        <v>184</v>
      </c>
    </row>
  </sheetData>
  <sheetProtection formatRows="0"/>
  <pageMargins left="1" right="1" top="1" bottom="1" header="0.5" footer="0.5"/>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topLeftCell="D3" zoomScale="50" zoomScaleNormal="50" zoomScaleSheetLayoutView="40" workbookViewId="0">
      <selection activeCell="G13" sqref="G13"/>
    </sheetView>
  </sheetViews>
  <sheetFormatPr defaultColWidth="9.140625" defaultRowHeight="26.25" x14ac:dyDescent="0.4"/>
  <cols>
    <col min="1" max="1" width="49.5703125" style="13" customWidth="1"/>
    <col min="2" max="4" width="57.42578125" style="13" customWidth="1"/>
    <col min="5" max="5" width="67.5703125"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9" t="s">
        <v>500</v>
      </c>
      <c r="B1" s="120"/>
      <c r="C1" s="120"/>
      <c r="D1" s="120"/>
      <c r="E1" s="120"/>
      <c r="F1" s="120"/>
      <c r="G1" s="120"/>
      <c r="H1" s="121"/>
    </row>
    <row r="2" spans="1:8" ht="61.5" x14ac:dyDescent="0.4">
      <c r="A2" s="122" t="s">
        <v>329</v>
      </c>
      <c r="B2" s="122"/>
      <c r="C2" s="122"/>
      <c r="D2" s="122"/>
      <c r="E2" s="122"/>
      <c r="F2" s="122"/>
      <c r="G2" s="122"/>
      <c r="H2" s="123"/>
    </row>
    <row r="3" spans="1:8" ht="101.25" customHeight="1" x14ac:dyDescent="0.4">
      <c r="A3" s="38" t="s">
        <v>191</v>
      </c>
      <c r="B3" s="124" t="s">
        <v>192</v>
      </c>
      <c r="C3" s="124"/>
      <c r="D3" s="124"/>
      <c r="E3" s="124"/>
      <c r="F3" s="124"/>
      <c r="G3" s="124"/>
      <c r="H3" s="124"/>
    </row>
    <row r="4" spans="1:8" x14ac:dyDescent="0.4">
      <c r="A4" s="95" t="s">
        <v>185</v>
      </c>
      <c r="B4" s="183" t="s">
        <v>28</v>
      </c>
      <c r="C4" s="184"/>
      <c r="D4" s="184"/>
      <c r="E4" s="184"/>
      <c r="F4" s="184"/>
      <c r="G4" s="184"/>
      <c r="H4" s="185"/>
    </row>
    <row r="5" spans="1:8" ht="37.5" customHeight="1" x14ac:dyDescent="0.4">
      <c r="A5" s="95"/>
      <c r="B5" s="100" t="s">
        <v>193</v>
      </c>
      <c r="C5" s="101"/>
      <c r="D5" s="102" t="s">
        <v>194</v>
      </c>
      <c r="E5" s="102"/>
      <c r="F5" s="102"/>
      <c r="G5" s="102" t="s">
        <v>198</v>
      </c>
      <c r="H5" s="102"/>
    </row>
    <row r="6" spans="1:8" ht="177" customHeight="1" x14ac:dyDescent="0.4">
      <c r="A6" s="95"/>
      <c r="B6" s="32" t="s">
        <v>200</v>
      </c>
      <c r="C6" s="32" t="s">
        <v>201</v>
      </c>
      <c r="D6" s="32" t="s">
        <v>195</v>
      </c>
      <c r="E6" s="32" t="s">
        <v>227</v>
      </c>
      <c r="F6" s="32" t="s">
        <v>197</v>
      </c>
      <c r="G6" s="32" t="s">
        <v>199</v>
      </c>
      <c r="H6" s="24" t="s">
        <v>501</v>
      </c>
    </row>
    <row r="7" spans="1:8" ht="56.25" customHeight="1" x14ac:dyDescent="0.4">
      <c r="A7" s="182" t="s">
        <v>330</v>
      </c>
      <c r="B7" s="182" t="s">
        <v>333</v>
      </c>
      <c r="C7" s="182" t="s">
        <v>338</v>
      </c>
      <c r="D7" s="23" t="s">
        <v>334</v>
      </c>
      <c r="E7" s="40" t="s">
        <v>272</v>
      </c>
      <c r="F7" s="43"/>
      <c r="G7" s="19" t="s">
        <v>271</v>
      </c>
      <c r="H7" s="168" t="s">
        <v>528</v>
      </c>
    </row>
    <row r="8" spans="1:8" ht="81" customHeight="1" x14ac:dyDescent="0.4">
      <c r="A8" s="92"/>
      <c r="B8" s="92"/>
      <c r="C8" s="92"/>
      <c r="D8" s="19" t="s">
        <v>186</v>
      </c>
      <c r="E8" s="182" t="s">
        <v>335</v>
      </c>
      <c r="F8" s="168" t="s">
        <v>335</v>
      </c>
      <c r="G8" s="22" t="s">
        <v>343</v>
      </c>
      <c r="H8" s="112"/>
    </row>
    <row r="9" spans="1:8" ht="108" customHeight="1" x14ac:dyDescent="0.4">
      <c r="A9" s="92"/>
      <c r="B9" s="92"/>
      <c r="C9" s="92"/>
      <c r="D9" s="19" t="s">
        <v>507</v>
      </c>
      <c r="E9" s="169"/>
      <c r="F9" s="170"/>
      <c r="G9" s="22" t="s">
        <v>188</v>
      </c>
      <c r="H9" s="112"/>
    </row>
    <row r="10" spans="1:8" ht="88.5" customHeight="1" x14ac:dyDescent="0.4">
      <c r="A10" s="92"/>
      <c r="B10" s="92"/>
      <c r="C10" s="92"/>
      <c r="D10" s="19" t="s">
        <v>508</v>
      </c>
      <c r="E10" s="19" t="s">
        <v>336</v>
      </c>
      <c r="F10" s="19" t="s">
        <v>339</v>
      </c>
      <c r="G10" s="22" t="s">
        <v>340</v>
      </c>
      <c r="H10" s="112"/>
    </row>
    <row r="11" spans="1:8" ht="105" x14ac:dyDescent="0.4">
      <c r="A11" s="92"/>
      <c r="B11" s="92"/>
      <c r="C11" s="92"/>
      <c r="D11" s="19" t="s">
        <v>187</v>
      </c>
      <c r="E11" s="19" t="s">
        <v>337</v>
      </c>
      <c r="F11" s="42"/>
      <c r="G11" s="22" t="s">
        <v>342</v>
      </c>
      <c r="H11" s="112"/>
    </row>
    <row r="12" spans="1:8" ht="70.5" customHeight="1" thickBot="1" x14ac:dyDescent="0.45">
      <c r="A12" s="93"/>
      <c r="B12" s="93"/>
      <c r="C12" s="93"/>
      <c r="D12" s="31" t="s">
        <v>190</v>
      </c>
      <c r="E12" s="31" t="s">
        <v>529</v>
      </c>
      <c r="F12" s="41"/>
      <c r="G12" s="28" t="s">
        <v>341</v>
      </c>
      <c r="H12" s="90"/>
    </row>
    <row r="13" spans="1:8" ht="27" thickTop="1" x14ac:dyDescent="0.4"/>
    <row r="48" ht="114.75" customHeight="1" x14ac:dyDescent="0.4"/>
    <row r="52" spans="1:8" x14ac:dyDescent="0.4">
      <c r="A52" s="39"/>
      <c r="B52" s="39"/>
      <c r="C52" s="39"/>
      <c r="D52" s="39"/>
      <c r="E52" s="39"/>
      <c r="F52" s="39"/>
      <c r="G52" s="39"/>
      <c r="H52" s="39"/>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topLeftCell="A3" zoomScale="40" zoomScaleNormal="40" zoomScaleSheetLayoutView="20" workbookViewId="0">
      <selection activeCell="G11" sqref="G11"/>
    </sheetView>
  </sheetViews>
  <sheetFormatPr defaultColWidth="9.140625" defaultRowHeight="109.9" customHeight="1" x14ac:dyDescent="0.4"/>
  <cols>
    <col min="1" max="1" width="51.570312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9" t="s">
        <v>500</v>
      </c>
      <c r="B1" s="120"/>
      <c r="C1" s="120"/>
      <c r="D1" s="120"/>
      <c r="E1" s="120"/>
      <c r="F1" s="120"/>
      <c r="G1" s="120"/>
      <c r="H1" s="121"/>
    </row>
    <row r="2" spans="1:8" ht="109.9" customHeight="1" x14ac:dyDescent="0.4">
      <c r="A2" s="122" t="s">
        <v>326</v>
      </c>
      <c r="B2" s="122"/>
      <c r="C2" s="122"/>
      <c r="D2" s="122"/>
      <c r="E2" s="122"/>
      <c r="F2" s="122"/>
      <c r="G2" s="122"/>
      <c r="H2" s="122"/>
    </row>
    <row r="3" spans="1:8" ht="109.9" customHeight="1" x14ac:dyDescent="0.4">
      <c r="A3" s="38" t="s">
        <v>191</v>
      </c>
      <c r="B3" s="124" t="s">
        <v>192</v>
      </c>
      <c r="C3" s="124"/>
      <c r="D3" s="124"/>
      <c r="E3" s="124"/>
      <c r="F3" s="124"/>
      <c r="G3" s="124"/>
      <c r="H3" s="124"/>
    </row>
    <row r="4" spans="1:8" ht="109.9" customHeight="1" x14ac:dyDescent="0.4">
      <c r="A4" s="95" t="s">
        <v>185</v>
      </c>
      <c r="B4" s="183" t="s">
        <v>28</v>
      </c>
      <c r="C4" s="184"/>
      <c r="D4" s="184"/>
      <c r="E4" s="184"/>
      <c r="F4" s="184"/>
      <c r="G4" s="184"/>
      <c r="H4" s="185"/>
    </row>
    <row r="5" spans="1:8" ht="109.9" customHeight="1" x14ac:dyDescent="0.4">
      <c r="A5" s="95"/>
      <c r="B5" s="100" t="s">
        <v>193</v>
      </c>
      <c r="C5" s="101"/>
      <c r="D5" s="102" t="s">
        <v>194</v>
      </c>
      <c r="E5" s="102"/>
      <c r="F5" s="102"/>
      <c r="G5" s="102" t="s">
        <v>198</v>
      </c>
      <c r="H5" s="102"/>
    </row>
    <row r="6" spans="1:8" ht="192" customHeight="1" x14ac:dyDescent="0.4">
      <c r="A6" s="95"/>
      <c r="B6" s="32" t="s">
        <v>200</v>
      </c>
      <c r="C6" s="32" t="s">
        <v>201</v>
      </c>
      <c r="D6" s="32" t="s">
        <v>195</v>
      </c>
      <c r="E6" s="32" t="s">
        <v>227</v>
      </c>
      <c r="F6" s="32" t="s">
        <v>197</v>
      </c>
      <c r="G6" s="32" t="s">
        <v>199</v>
      </c>
      <c r="H6" s="24" t="s">
        <v>501</v>
      </c>
    </row>
    <row r="7" spans="1:8" ht="97.9" customHeight="1" x14ac:dyDescent="0.4">
      <c r="A7" s="187" t="s">
        <v>328</v>
      </c>
      <c r="B7" s="182" t="s">
        <v>499</v>
      </c>
      <c r="C7" s="182" t="s">
        <v>293</v>
      </c>
      <c r="D7" s="40" t="s">
        <v>436</v>
      </c>
      <c r="E7" s="19" t="s">
        <v>272</v>
      </c>
      <c r="F7" s="19" t="s">
        <v>273</v>
      </c>
      <c r="G7" s="19" t="s">
        <v>271</v>
      </c>
      <c r="H7" s="168" t="s">
        <v>530</v>
      </c>
    </row>
    <row r="8" spans="1:8" ht="109.9" customHeight="1" x14ac:dyDescent="0.4">
      <c r="A8" s="188"/>
      <c r="B8" s="92"/>
      <c r="C8" s="92"/>
      <c r="D8" s="75" t="s">
        <v>270</v>
      </c>
      <c r="E8" s="168" t="s">
        <v>266</v>
      </c>
      <c r="F8" s="168" t="s">
        <v>274</v>
      </c>
      <c r="G8" s="76" t="s">
        <v>262</v>
      </c>
      <c r="H8" s="112"/>
    </row>
    <row r="9" spans="1:8" ht="109.9" customHeight="1" x14ac:dyDescent="0.4">
      <c r="A9" s="188"/>
      <c r="B9" s="92"/>
      <c r="C9" s="92"/>
      <c r="D9" s="75" t="s">
        <v>290</v>
      </c>
      <c r="E9" s="112"/>
      <c r="F9" s="170"/>
      <c r="G9" s="76" t="s">
        <v>292</v>
      </c>
      <c r="H9" s="112"/>
    </row>
    <row r="10" spans="1:8" ht="109.9" customHeight="1" x14ac:dyDescent="0.4">
      <c r="A10" s="188"/>
      <c r="B10" s="92"/>
      <c r="C10" s="92"/>
      <c r="D10" s="40" t="s">
        <v>291</v>
      </c>
      <c r="E10" s="112"/>
      <c r="F10" s="177"/>
      <c r="G10" s="76" t="s">
        <v>301</v>
      </c>
      <c r="H10" s="112"/>
    </row>
    <row r="11" spans="1:8" ht="109.9" customHeight="1" thickBot="1" x14ac:dyDescent="0.45">
      <c r="A11" s="189"/>
      <c r="B11" s="191"/>
      <c r="C11" s="191"/>
      <c r="D11" s="81" t="s">
        <v>279</v>
      </c>
      <c r="E11" s="186"/>
      <c r="F11" s="190"/>
      <c r="G11" s="36" t="s">
        <v>262</v>
      </c>
      <c r="H11" s="186"/>
    </row>
    <row r="49" spans="1:8" ht="109.9" customHeight="1" x14ac:dyDescent="0.4">
      <c r="A49" s="106"/>
      <c r="B49" s="106"/>
      <c r="C49" s="106"/>
      <c r="D49" s="106"/>
      <c r="E49" s="106"/>
      <c r="F49" s="106"/>
      <c r="G49" s="106"/>
      <c r="H49" s="106"/>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6"/>
  <sheetViews>
    <sheetView topLeftCell="C7" zoomScale="40" zoomScaleNormal="40" zoomScaleSheetLayoutView="20" workbookViewId="0">
      <selection activeCell="G22" sqref="G22"/>
    </sheetView>
  </sheetViews>
  <sheetFormatPr defaultColWidth="9.140625" defaultRowHeight="26.25" x14ac:dyDescent="0.4"/>
  <cols>
    <col min="1" max="1" width="52.2851562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169" ht="72" customHeight="1" thickTop="1" x14ac:dyDescent="0.4">
      <c r="A1" s="119" t="s">
        <v>500</v>
      </c>
      <c r="B1" s="120"/>
      <c r="C1" s="120"/>
      <c r="D1" s="120"/>
      <c r="E1" s="120"/>
      <c r="F1" s="120"/>
      <c r="G1" s="120"/>
      <c r="H1" s="121"/>
    </row>
    <row r="2" spans="1:169" ht="108" customHeight="1" x14ac:dyDescent="0.4">
      <c r="A2" s="122" t="s">
        <v>420</v>
      </c>
      <c r="B2" s="122"/>
      <c r="C2" s="122"/>
      <c r="D2" s="122"/>
      <c r="E2" s="122"/>
      <c r="F2" s="122"/>
      <c r="G2" s="122"/>
      <c r="H2" s="122"/>
    </row>
    <row r="3" spans="1:169" ht="90" customHeight="1" thickBot="1" x14ac:dyDescent="0.45">
      <c r="A3" s="38" t="s">
        <v>191</v>
      </c>
      <c r="B3" s="124" t="s">
        <v>192</v>
      </c>
      <c r="C3" s="124"/>
      <c r="D3" s="124"/>
      <c r="E3" s="124"/>
      <c r="F3" s="124"/>
      <c r="G3" s="124"/>
      <c r="H3" s="124"/>
    </row>
    <row r="4" spans="1:169" ht="78.75" customHeight="1" x14ac:dyDescent="0.4">
      <c r="A4" s="192" t="s">
        <v>185</v>
      </c>
      <c r="B4" s="193" t="s">
        <v>28</v>
      </c>
      <c r="C4" s="194"/>
      <c r="D4" s="194"/>
      <c r="E4" s="194"/>
      <c r="F4" s="194"/>
      <c r="G4" s="194"/>
      <c r="H4" s="195"/>
    </row>
    <row r="5" spans="1:169" ht="70.150000000000006" customHeight="1" x14ac:dyDescent="0.4">
      <c r="A5" s="95"/>
      <c r="B5" s="100" t="s">
        <v>193</v>
      </c>
      <c r="C5" s="101"/>
      <c r="D5" s="102" t="s">
        <v>194</v>
      </c>
      <c r="E5" s="102"/>
      <c r="F5" s="102"/>
      <c r="G5" s="102" t="s">
        <v>198</v>
      </c>
      <c r="H5" s="102"/>
    </row>
    <row r="6" spans="1:169" ht="130.15" customHeight="1" x14ac:dyDescent="0.4">
      <c r="A6" s="96"/>
      <c r="B6" s="24" t="s">
        <v>200</v>
      </c>
      <c r="C6" s="24" t="s">
        <v>201</v>
      </c>
      <c r="D6" s="24" t="s">
        <v>195</v>
      </c>
      <c r="E6" s="24" t="s">
        <v>227</v>
      </c>
      <c r="F6" s="24" t="s">
        <v>197</v>
      </c>
      <c r="G6" s="24" t="s">
        <v>199</v>
      </c>
      <c r="H6" s="24" t="s">
        <v>501</v>
      </c>
    </row>
    <row r="7" spans="1:169" ht="52.5" x14ac:dyDescent="0.4">
      <c r="A7" s="92" t="s">
        <v>427</v>
      </c>
      <c r="B7" s="92" t="s">
        <v>421</v>
      </c>
      <c r="C7" s="92" t="s">
        <v>422</v>
      </c>
      <c r="D7" s="76" t="s">
        <v>423</v>
      </c>
      <c r="E7" s="76" t="s">
        <v>272</v>
      </c>
      <c r="F7" s="76" t="s">
        <v>273</v>
      </c>
      <c r="G7" s="76" t="s">
        <v>271</v>
      </c>
      <c r="H7" s="112" t="s">
        <v>278</v>
      </c>
    </row>
    <row r="8" spans="1:169" ht="51.6" customHeight="1" x14ac:dyDescent="0.4">
      <c r="A8" s="92"/>
      <c r="B8" s="92"/>
      <c r="C8" s="92"/>
      <c r="D8" s="76" t="s">
        <v>270</v>
      </c>
      <c r="E8" s="168" t="s">
        <v>425</v>
      </c>
      <c r="F8" s="23" t="s">
        <v>426</v>
      </c>
      <c r="G8" s="76" t="s">
        <v>262</v>
      </c>
      <c r="H8" s="112"/>
    </row>
    <row r="9" spans="1:169" ht="52.5" x14ac:dyDescent="0.4">
      <c r="A9" s="92"/>
      <c r="B9" s="92"/>
      <c r="C9" s="92"/>
      <c r="D9" s="19" t="s">
        <v>424</v>
      </c>
      <c r="E9" s="112"/>
      <c r="F9" s="177"/>
      <c r="G9" s="76" t="s">
        <v>386</v>
      </c>
      <c r="H9" s="112"/>
    </row>
    <row r="10" spans="1:169" ht="52.5" x14ac:dyDescent="0.4">
      <c r="A10" s="92"/>
      <c r="B10" s="92"/>
      <c r="C10" s="92"/>
      <c r="D10" s="23" t="s">
        <v>484</v>
      </c>
      <c r="E10" s="112"/>
      <c r="F10" s="117"/>
      <c r="G10" s="72" t="s">
        <v>378</v>
      </c>
      <c r="H10" s="112"/>
    </row>
    <row r="11" spans="1:169" ht="27" thickBot="1" x14ac:dyDescent="0.45">
      <c r="A11" s="93"/>
      <c r="B11" s="93"/>
      <c r="C11" s="93"/>
      <c r="D11" s="35" t="s">
        <v>279</v>
      </c>
      <c r="E11" s="186"/>
      <c r="F11" s="190"/>
      <c r="G11" s="36" t="s">
        <v>262</v>
      </c>
      <c r="H11" s="186"/>
    </row>
    <row r="12" spans="1:169" s="44" customFormat="1" ht="78" customHeight="1" thickTop="1" x14ac:dyDescent="0.4">
      <c r="A12" s="91" t="s">
        <v>429</v>
      </c>
      <c r="B12" s="91" t="s">
        <v>509</v>
      </c>
      <c r="C12" s="91" t="s">
        <v>430</v>
      </c>
      <c r="D12" s="76" t="s">
        <v>431</v>
      </c>
      <c r="E12" s="196"/>
      <c r="F12" s="196"/>
      <c r="G12" s="76" t="s">
        <v>386</v>
      </c>
      <c r="H12" s="175" t="s">
        <v>531</v>
      </c>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row>
    <row r="13" spans="1:169" s="21" customFormat="1" ht="52.5" x14ac:dyDescent="0.4">
      <c r="A13" s="92"/>
      <c r="B13" s="92"/>
      <c r="C13" s="92"/>
      <c r="D13" s="19" t="s">
        <v>270</v>
      </c>
      <c r="E13" s="117"/>
      <c r="F13" s="117"/>
      <c r="G13" s="19" t="s">
        <v>262</v>
      </c>
      <c r="H13" s="112"/>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row>
    <row r="14" spans="1:169" ht="141.6" customHeight="1" thickBot="1" x14ac:dyDescent="0.45">
      <c r="A14" s="93"/>
      <c r="B14" s="93"/>
      <c r="C14" s="93"/>
      <c r="D14" s="82" t="s">
        <v>432</v>
      </c>
      <c r="E14" s="118"/>
      <c r="F14" s="118"/>
      <c r="G14" s="69" t="s">
        <v>378</v>
      </c>
      <c r="H14" s="90"/>
    </row>
    <row r="15" spans="1:169" ht="161.44999999999999" customHeight="1" thickTop="1" x14ac:dyDescent="0.4">
      <c r="A15" s="197" t="s">
        <v>428</v>
      </c>
      <c r="B15" s="91" t="s">
        <v>434</v>
      </c>
      <c r="C15" s="91" t="s">
        <v>435</v>
      </c>
      <c r="D15" s="45" t="s">
        <v>433</v>
      </c>
      <c r="E15" s="45" t="s">
        <v>437</v>
      </c>
      <c r="F15" s="46"/>
      <c r="G15" s="45" t="s">
        <v>262</v>
      </c>
      <c r="H15" s="89" t="s">
        <v>532</v>
      </c>
    </row>
    <row r="16" spans="1:169" ht="51.6" customHeight="1" x14ac:dyDescent="0.4">
      <c r="A16" s="198"/>
      <c r="B16" s="92"/>
      <c r="C16" s="92"/>
      <c r="D16" s="19" t="s">
        <v>436</v>
      </c>
      <c r="E16" s="19" t="s">
        <v>441</v>
      </c>
      <c r="F16" s="19" t="s">
        <v>273</v>
      </c>
      <c r="G16" s="19" t="s">
        <v>271</v>
      </c>
      <c r="H16" s="112"/>
    </row>
    <row r="17" spans="1:8" ht="52.5" x14ac:dyDescent="0.4">
      <c r="A17" s="198"/>
      <c r="B17" s="92"/>
      <c r="C17" s="92"/>
      <c r="D17" s="76" t="s">
        <v>270</v>
      </c>
      <c r="E17" s="168" t="s">
        <v>437</v>
      </c>
      <c r="F17" s="168" t="s">
        <v>438</v>
      </c>
      <c r="G17" s="76" t="s">
        <v>262</v>
      </c>
      <c r="H17" s="112"/>
    </row>
    <row r="18" spans="1:8" ht="133.15" customHeight="1" x14ac:dyDescent="0.4">
      <c r="A18" s="198"/>
      <c r="B18" s="92"/>
      <c r="C18" s="92"/>
      <c r="D18" s="76" t="s">
        <v>439</v>
      </c>
      <c r="E18" s="112"/>
      <c r="F18" s="170"/>
      <c r="G18" s="76" t="s">
        <v>440</v>
      </c>
      <c r="H18" s="112"/>
    </row>
    <row r="19" spans="1:8" ht="65.45" customHeight="1" x14ac:dyDescent="0.4">
      <c r="A19" s="198"/>
      <c r="B19" s="92"/>
      <c r="C19" s="92"/>
      <c r="D19" s="19" t="s">
        <v>424</v>
      </c>
      <c r="E19" s="112"/>
      <c r="F19" s="177"/>
      <c r="G19" s="76" t="s">
        <v>277</v>
      </c>
      <c r="H19" s="112"/>
    </row>
    <row r="20" spans="1:8" ht="48.6" customHeight="1" thickBot="1" x14ac:dyDescent="0.45">
      <c r="A20" s="199"/>
      <c r="B20" s="93"/>
      <c r="C20" s="93"/>
      <c r="D20" s="31" t="s">
        <v>279</v>
      </c>
      <c r="E20" s="90"/>
      <c r="F20" s="118"/>
      <c r="G20" s="69" t="s">
        <v>262</v>
      </c>
      <c r="H20" s="90"/>
    </row>
    <row r="21" spans="1:8" ht="27" thickTop="1" x14ac:dyDescent="0.4"/>
    <row r="66" spans="1:8" ht="114.75" customHeight="1" x14ac:dyDescent="0.4">
      <c r="A66" s="106"/>
      <c r="B66" s="106"/>
      <c r="C66" s="106"/>
      <c r="D66" s="106"/>
      <c r="E66" s="106"/>
      <c r="F66" s="106"/>
      <c r="G66" s="106"/>
      <c r="H66" s="106"/>
    </row>
  </sheetData>
  <sheetProtection formatRows="0"/>
  <mergeCells count="28">
    <mergeCell ref="A15:A20"/>
    <mergeCell ref="F12:F14"/>
    <mergeCell ref="H12:H14"/>
    <mergeCell ref="E17:E20"/>
    <mergeCell ref="F17:F18"/>
    <mergeCell ref="F19:F20"/>
    <mergeCell ref="H15:H20"/>
    <mergeCell ref="H7:H11"/>
    <mergeCell ref="C7:C11"/>
    <mergeCell ref="B7:B11"/>
    <mergeCell ref="B15:B20"/>
    <mergeCell ref="C15:C20"/>
    <mergeCell ref="A66:H66"/>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B2" zoomScale="40" zoomScaleNormal="40" zoomScaleSheetLayoutView="50" workbookViewId="0">
      <selection activeCell="G16" sqref="G16"/>
    </sheetView>
  </sheetViews>
  <sheetFormatPr defaultColWidth="9.140625" defaultRowHeight="26.25" x14ac:dyDescent="0.4"/>
  <cols>
    <col min="1" max="1" width="52.2851562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1142" ht="72" customHeight="1" thickTop="1" x14ac:dyDescent="0.4">
      <c r="A1" s="119" t="s">
        <v>500</v>
      </c>
      <c r="B1" s="120"/>
      <c r="C1" s="120"/>
      <c r="D1" s="120"/>
      <c r="E1" s="120"/>
      <c r="F1" s="120"/>
      <c r="G1" s="120"/>
      <c r="H1" s="121"/>
    </row>
    <row r="2" spans="1:1142" ht="88.15" customHeight="1" x14ac:dyDescent="0.4">
      <c r="A2" s="122" t="s">
        <v>480</v>
      </c>
      <c r="B2" s="122"/>
      <c r="C2" s="122"/>
      <c r="D2" s="122"/>
      <c r="E2" s="122"/>
      <c r="F2" s="122"/>
      <c r="G2" s="122"/>
      <c r="H2" s="122"/>
    </row>
    <row r="3" spans="1:1142" ht="106.15" customHeight="1" thickBot="1" x14ac:dyDescent="0.45">
      <c r="A3" s="38" t="s">
        <v>191</v>
      </c>
      <c r="B3" s="124" t="s">
        <v>192</v>
      </c>
      <c r="C3" s="124"/>
      <c r="D3" s="124"/>
      <c r="E3" s="124"/>
      <c r="F3" s="124"/>
      <c r="G3" s="124"/>
      <c r="H3" s="124"/>
    </row>
    <row r="4" spans="1:1142" ht="78.75" customHeight="1" x14ac:dyDescent="0.4">
      <c r="A4" s="192" t="s">
        <v>185</v>
      </c>
      <c r="B4" s="193" t="s">
        <v>28</v>
      </c>
      <c r="C4" s="194"/>
      <c r="D4" s="194"/>
      <c r="E4" s="194"/>
      <c r="F4" s="194"/>
      <c r="G4" s="194"/>
      <c r="H4" s="195"/>
    </row>
    <row r="5" spans="1:1142" ht="70.150000000000006" customHeight="1" x14ac:dyDescent="0.4">
      <c r="A5" s="95"/>
      <c r="B5" s="100" t="s">
        <v>193</v>
      </c>
      <c r="C5" s="101"/>
      <c r="D5" s="102" t="s">
        <v>194</v>
      </c>
      <c r="E5" s="102"/>
      <c r="F5" s="102"/>
      <c r="G5" s="102" t="s">
        <v>198</v>
      </c>
      <c r="H5" s="102"/>
    </row>
    <row r="6" spans="1:1142" ht="130.15" customHeight="1" x14ac:dyDescent="0.4">
      <c r="A6" s="96"/>
      <c r="B6" s="24" t="s">
        <v>200</v>
      </c>
      <c r="C6" s="24" t="s">
        <v>201</v>
      </c>
      <c r="D6" s="24" t="s">
        <v>195</v>
      </c>
      <c r="E6" s="24" t="s">
        <v>227</v>
      </c>
      <c r="F6" s="24" t="s">
        <v>197</v>
      </c>
      <c r="G6" s="24" t="s">
        <v>199</v>
      </c>
      <c r="H6" s="24" t="s">
        <v>501</v>
      </c>
    </row>
    <row r="7" spans="1:1142" ht="37.5" customHeight="1" x14ac:dyDescent="0.4">
      <c r="A7" s="92" t="s">
        <v>442</v>
      </c>
      <c r="B7" s="92" t="s">
        <v>444</v>
      </c>
      <c r="C7" s="92" t="s">
        <v>445</v>
      </c>
      <c r="D7" s="76" t="s">
        <v>446</v>
      </c>
      <c r="E7" s="168" t="s">
        <v>447</v>
      </c>
      <c r="F7" s="168" t="s">
        <v>447</v>
      </c>
      <c r="G7" s="168" t="s">
        <v>262</v>
      </c>
      <c r="H7" s="112" t="s">
        <v>278</v>
      </c>
    </row>
    <row r="8" spans="1:1142" ht="69.75" customHeight="1" x14ac:dyDescent="0.4">
      <c r="A8" s="92"/>
      <c r="B8" s="92"/>
      <c r="C8" s="92"/>
      <c r="D8" s="76" t="s">
        <v>270</v>
      </c>
      <c r="E8" s="112"/>
      <c r="F8" s="112"/>
      <c r="G8" s="170"/>
      <c r="H8" s="112"/>
    </row>
    <row r="9" spans="1:1142" ht="66" customHeight="1" x14ac:dyDescent="0.4">
      <c r="A9" s="92"/>
      <c r="B9" s="92"/>
      <c r="C9" s="92"/>
      <c r="D9" s="19" t="s">
        <v>291</v>
      </c>
      <c r="E9" s="112"/>
      <c r="F9" s="112"/>
      <c r="G9" s="76" t="s">
        <v>378</v>
      </c>
      <c r="H9" s="112"/>
    </row>
    <row r="10" spans="1:1142" ht="66" customHeight="1" thickBot="1" x14ac:dyDescent="0.45">
      <c r="A10" s="93"/>
      <c r="B10" s="93"/>
      <c r="C10" s="93"/>
      <c r="D10" s="35" t="s">
        <v>279</v>
      </c>
      <c r="E10" s="186"/>
      <c r="F10" s="186"/>
      <c r="G10" s="36" t="s">
        <v>262</v>
      </c>
      <c r="H10" s="186"/>
    </row>
    <row r="11" spans="1:1142" ht="78.599999999999994" customHeight="1" thickTop="1" x14ac:dyDescent="0.4">
      <c r="A11" s="91" t="s">
        <v>443</v>
      </c>
      <c r="B11" s="91" t="s">
        <v>448</v>
      </c>
      <c r="C11" s="91" t="s">
        <v>449</v>
      </c>
      <c r="D11" s="72" t="s">
        <v>450</v>
      </c>
      <c r="E11" s="196"/>
      <c r="F11" s="196"/>
      <c r="G11" s="19" t="s">
        <v>262</v>
      </c>
      <c r="H11" s="175" t="s">
        <v>269</v>
      </c>
    </row>
    <row r="12" spans="1:1142" s="44" customFormat="1" ht="78" customHeight="1" x14ac:dyDescent="0.4">
      <c r="A12" s="92"/>
      <c r="B12" s="92"/>
      <c r="C12" s="92"/>
      <c r="D12" s="19" t="s">
        <v>431</v>
      </c>
      <c r="E12" s="117"/>
      <c r="F12" s="117"/>
      <c r="G12" s="76" t="s">
        <v>386</v>
      </c>
      <c r="H12" s="112"/>
      <c r="I12" s="5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c r="AQT12" s="13"/>
      <c r="AQU12" s="13"/>
      <c r="AQV12" s="13"/>
      <c r="AQW12" s="13"/>
      <c r="AQX12" s="13"/>
    </row>
    <row r="13" spans="1:1142" s="21" customFormat="1" ht="52.5" x14ac:dyDescent="0.4">
      <c r="A13" s="92"/>
      <c r="B13" s="92"/>
      <c r="C13" s="92"/>
      <c r="D13" s="19" t="s">
        <v>270</v>
      </c>
      <c r="E13" s="117"/>
      <c r="F13" s="117"/>
      <c r="G13" s="19" t="s">
        <v>262</v>
      </c>
      <c r="H13" s="112"/>
      <c r="I13" s="5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c r="PP13" s="13"/>
      <c r="PQ13" s="13"/>
      <c r="PR13" s="13"/>
      <c r="PS13" s="13"/>
      <c r="PT13" s="13"/>
      <c r="PU13" s="13"/>
      <c r="PV13" s="13"/>
      <c r="PW13" s="13"/>
      <c r="PX13" s="13"/>
      <c r="PY13" s="13"/>
      <c r="PZ13" s="13"/>
      <c r="QA13" s="13"/>
      <c r="QB13" s="13"/>
      <c r="QC13" s="13"/>
      <c r="QD13" s="13"/>
      <c r="QE13" s="13"/>
      <c r="QF13" s="13"/>
      <c r="QG13" s="13"/>
      <c r="QH13" s="13"/>
      <c r="QI13" s="13"/>
      <c r="QJ13" s="13"/>
      <c r="QK13" s="13"/>
      <c r="QL13" s="13"/>
      <c r="QM13" s="13"/>
      <c r="QN13" s="13"/>
      <c r="QO13" s="13"/>
      <c r="QP13" s="13"/>
      <c r="QQ13" s="13"/>
      <c r="QR13" s="13"/>
      <c r="QS13" s="13"/>
      <c r="QT13" s="13"/>
      <c r="QU13" s="13"/>
      <c r="QV13" s="13"/>
      <c r="QW13" s="13"/>
      <c r="QX13" s="13"/>
      <c r="QY13" s="13"/>
      <c r="QZ13" s="13"/>
      <c r="RA13" s="13"/>
      <c r="RB13" s="13"/>
      <c r="RC13" s="13"/>
      <c r="RD13" s="13"/>
      <c r="RE13" s="13"/>
      <c r="RF13" s="13"/>
      <c r="RG13" s="13"/>
      <c r="RH13" s="13"/>
      <c r="RI13" s="13"/>
      <c r="RJ13" s="13"/>
      <c r="RK13" s="13"/>
      <c r="RL13" s="13"/>
      <c r="RM13" s="13"/>
      <c r="RN13" s="13"/>
      <c r="RO13" s="13"/>
      <c r="RP13" s="13"/>
      <c r="RQ13" s="13"/>
      <c r="RR13" s="13"/>
      <c r="RS13" s="13"/>
      <c r="RT13" s="13"/>
      <c r="RU13" s="13"/>
      <c r="RV13" s="13"/>
      <c r="RW13" s="13"/>
      <c r="RX13" s="13"/>
      <c r="RY13" s="13"/>
      <c r="RZ13" s="13"/>
      <c r="SA13" s="13"/>
      <c r="SB13" s="13"/>
      <c r="SC13" s="13"/>
      <c r="SD13" s="13"/>
      <c r="SE13" s="13"/>
      <c r="SF13" s="13"/>
      <c r="SG13" s="13"/>
      <c r="SH13" s="13"/>
      <c r="SI13" s="13"/>
      <c r="SJ13" s="13"/>
      <c r="SK13" s="13"/>
      <c r="SL13" s="13"/>
      <c r="SM13" s="13"/>
      <c r="SN13" s="13"/>
      <c r="SO13" s="13"/>
      <c r="SP13" s="13"/>
      <c r="SQ13" s="13"/>
      <c r="SR13" s="13"/>
      <c r="SS13" s="13"/>
      <c r="ST13" s="13"/>
      <c r="SU13" s="13"/>
      <c r="SV13" s="13"/>
      <c r="SW13" s="13"/>
      <c r="SX13" s="13"/>
      <c r="SY13" s="13"/>
      <c r="SZ13" s="13"/>
      <c r="TA13" s="13"/>
      <c r="TB13" s="13"/>
      <c r="TC13" s="13"/>
      <c r="TD13" s="13"/>
      <c r="TE13" s="13"/>
      <c r="TF13" s="13"/>
      <c r="TG13" s="13"/>
      <c r="TH13" s="13"/>
      <c r="TI13" s="13"/>
      <c r="TJ13" s="13"/>
      <c r="TK13" s="13"/>
      <c r="TL13" s="13"/>
      <c r="TM13" s="13"/>
      <c r="TN13" s="13"/>
      <c r="TO13" s="13"/>
      <c r="TP13" s="13"/>
      <c r="TQ13" s="13"/>
      <c r="TR13" s="13"/>
      <c r="TS13" s="13"/>
      <c r="TT13" s="13"/>
      <c r="TU13" s="13"/>
      <c r="TV13" s="13"/>
      <c r="TW13" s="13"/>
      <c r="TX13" s="13"/>
      <c r="TY13" s="13"/>
      <c r="TZ13" s="13"/>
      <c r="UA13" s="13"/>
      <c r="UB13" s="13"/>
      <c r="UC13" s="13"/>
      <c r="UD13" s="13"/>
      <c r="UE13" s="13"/>
      <c r="UF13" s="13"/>
      <c r="UG13" s="13"/>
      <c r="UH13" s="13"/>
      <c r="UI13" s="13"/>
      <c r="UJ13" s="13"/>
      <c r="UK13" s="13"/>
      <c r="UL13" s="13"/>
      <c r="UM13" s="13"/>
      <c r="UN13" s="13"/>
      <c r="UO13" s="13"/>
      <c r="UP13" s="13"/>
      <c r="UQ13" s="13"/>
      <c r="UR13" s="13"/>
      <c r="US13" s="13"/>
      <c r="UT13" s="13"/>
      <c r="UU13" s="13"/>
      <c r="UV13" s="13"/>
      <c r="UW13" s="13"/>
      <c r="UX13" s="13"/>
      <c r="UY13" s="13"/>
      <c r="UZ13" s="13"/>
      <c r="VA13" s="13"/>
      <c r="VB13" s="13"/>
      <c r="VC13" s="13"/>
      <c r="VD13" s="13"/>
      <c r="VE13" s="13"/>
      <c r="VF13" s="13"/>
      <c r="VG13" s="13"/>
      <c r="VH13" s="13"/>
      <c r="VI13" s="13"/>
      <c r="VJ13" s="13"/>
      <c r="VK13" s="13"/>
      <c r="VL13" s="13"/>
      <c r="VM13" s="13"/>
      <c r="VN13" s="13"/>
      <c r="VO13" s="13"/>
      <c r="VP13" s="13"/>
      <c r="VQ13" s="13"/>
      <c r="VR13" s="13"/>
      <c r="VS13" s="13"/>
      <c r="VT13" s="13"/>
      <c r="VU13" s="13"/>
      <c r="VV13" s="13"/>
      <c r="VW13" s="13"/>
      <c r="VX13" s="13"/>
      <c r="VY13" s="13"/>
      <c r="VZ13" s="13"/>
      <c r="WA13" s="13"/>
      <c r="WB13" s="13"/>
      <c r="WC13" s="13"/>
      <c r="WD13" s="13"/>
      <c r="WE13" s="13"/>
      <c r="WF13" s="13"/>
      <c r="WG13" s="13"/>
      <c r="WH13" s="13"/>
      <c r="WI13" s="13"/>
      <c r="WJ13" s="13"/>
      <c r="WK13" s="13"/>
      <c r="WL13" s="13"/>
      <c r="WM13" s="13"/>
      <c r="WN13" s="13"/>
      <c r="WO13" s="13"/>
      <c r="WP13" s="13"/>
      <c r="WQ13" s="13"/>
      <c r="WR13" s="13"/>
      <c r="WS13" s="13"/>
      <c r="WT13" s="13"/>
      <c r="WU13" s="13"/>
      <c r="WV13" s="13"/>
      <c r="WW13" s="13"/>
      <c r="WX13" s="13"/>
      <c r="WY13" s="13"/>
      <c r="WZ13" s="13"/>
      <c r="XA13" s="13"/>
      <c r="XB13" s="13"/>
      <c r="XC13" s="13"/>
      <c r="XD13" s="13"/>
      <c r="XE13" s="13"/>
      <c r="XF13" s="13"/>
      <c r="XG13" s="13"/>
      <c r="XH13" s="13"/>
      <c r="XI13" s="13"/>
      <c r="XJ13" s="13"/>
      <c r="XK13" s="13"/>
      <c r="XL13" s="13"/>
      <c r="XM13" s="13"/>
      <c r="XN13" s="13"/>
      <c r="XO13" s="13"/>
      <c r="XP13" s="13"/>
      <c r="XQ13" s="13"/>
      <c r="XR13" s="13"/>
      <c r="XS13" s="13"/>
      <c r="XT13" s="13"/>
      <c r="XU13" s="13"/>
      <c r="XV13" s="13"/>
      <c r="XW13" s="13"/>
      <c r="XX13" s="13"/>
      <c r="XY13" s="13"/>
      <c r="XZ13" s="13"/>
      <c r="YA13" s="13"/>
      <c r="YB13" s="13"/>
      <c r="YC13" s="13"/>
      <c r="YD13" s="13"/>
      <c r="YE13" s="13"/>
      <c r="YF13" s="13"/>
      <c r="YG13" s="13"/>
      <c r="YH13" s="13"/>
      <c r="YI13" s="13"/>
      <c r="YJ13" s="13"/>
      <c r="YK13" s="13"/>
      <c r="YL13" s="13"/>
      <c r="YM13" s="13"/>
      <c r="YN13" s="13"/>
      <c r="YO13" s="13"/>
      <c r="YP13" s="13"/>
      <c r="YQ13" s="13"/>
      <c r="YR13" s="13"/>
      <c r="YS13" s="13"/>
      <c r="YT13" s="13"/>
      <c r="YU13" s="13"/>
      <c r="YV13" s="13"/>
      <c r="YW13" s="13"/>
      <c r="YX13" s="13"/>
      <c r="YY13" s="13"/>
      <c r="YZ13" s="13"/>
      <c r="ZA13" s="13"/>
      <c r="ZB13" s="13"/>
      <c r="ZC13" s="13"/>
      <c r="ZD13" s="13"/>
      <c r="ZE13" s="13"/>
      <c r="ZF13" s="13"/>
      <c r="ZG13" s="13"/>
      <c r="ZH13" s="13"/>
      <c r="ZI13" s="13"/>
      <c r="ZJ13" s="13"/>
      <c r="ZK13" s="13"/>
      <c r="ZL13" s="13"/>
      <c r="ZM13" s="13"/>
      <c r="ZN13" s="13"/>
      <c r="ZO13" s="13"/>
      <c r="ZP13" s="13"/>
      <c r="ZQ13" s="13"/>
      <c r="ZR13" s="13"/>
      <c r="ZS13" s="13"/>
      <c r="ZT13" s="13"/>
      <c r="ZU13" s="13"/>
      <c r="ZV13" s="13"/>
      <c r="ZW13" s="13"/>
      <c r="ZX13" s="13"/>
      <c r="ZY13" s="13"/>
      <c r="ZZ13" s="13"/>
      <c r="AAA13" s="13"/>
      <c r="AAB13" s="13"/>
      <c r="AAC13" s="13"/>
      <c r="AAD13" s="13"/>
      <c r="AAE13" s="13"/>
      <c r="AAF13" s="13"/>
      <c r="AAG13" s="13"/>
      <c r="AAH13" s="13"/>
      <c r="AAI13" s="13"/>
      <c r="AAJ13" s="13"/>
      <c r="AAK13" s="13"/>
      <c r="AAL13" s="13"/>
      <c r="AAM13" s="13"/>
      <c r="AAN13" s="13"/>
      <c r="AAO13" s="13"/>
      <c r="AAP13" s="13"/>
      <c r="AAQ13" s="13"/>
      <c r="AAR13" s="13"/>
      <c r="AAS13" s="13"/>
      <c r="AAT13" s="13"/>
      <c r="AAU13" s="13"/>
      <c r="AAV13" s="13"/>
      <c r="AAW13" s="13"/>
      <c r="AAX13" s="13"/>
      <c r="AAY13" s="13"/>
      <c r="AAZ13" s="13"/>
      <c r="ABA13" s="13"/>
      <c r="ABB13" s="13"/>
      <c r="ABC13" s="13"/>
      <c r="ABD13" s="13"/>
      <c r="ABE13" s="13"/>
      <c r="ABF13" s="13"/>
      <c r="ABG13" s="13"/>
      <c r="ABH13" s="13"/>
      <c r="ABI13" s="13"/>
      <c r="ABJ13" s="13"/>
      <c r="ABK13" s="13"/>
      <c r="ABL13" s="13"/>
      <c r="ABM13" s="13"/>
      <c r="ABN13" s="13"/>
      <c r="ABO13" s="13"/>
      <c r="ABP13" s="13"/>
      <c r="ABQ13" s="13"/>
      <c r="ABR13" s="13"/>
      <c r="ABS13" s="13"/>
      <c r="ABT13" s="13"/>
      <c r="ABU13" s="13"/>
      <c r="ABV13" s="13"/>
      <c r="ABW13" s="13"/>
      <c r="ABX13" s="13"/>
      <c r="ABY13" s="13"/>
      <c r="ABZ13" s="13"/>
      <c r="ACA13" s="13"/>
      <c r="ACB13" s="13"/>
      <c r="ACC13" s="13"/>
      <c r="ACD13" s="13"/>
      <c r="ACE13" s="13"/>
      <c r="ACF13" s="13"/>
      <c r="ACG13" s="13"/>
      <c r="ACH13" s="13"/>
      <c r="ACI13" s="13"/>
      <c r="ACJ13" s="13"/>
      <c r="ACK13" s="13"/>
      <c r="ACL13" s="13"/>
      <c r="ACM13" s="13"/>
      <c r="ACN13" s="13"/>
      <c r="ACO13" s="13"/>
      <c r="ACP13" s="13"/>
      <c r="ACQ13" s="13"/>
      <c r="ACR13" s="13"/>
      <c r="ACS13" s="13"/>
      <c r="ACT13" s="13"/>
      <c r="ACU13" s="13"/>
      <c r="ACV13" s="13"/>
      <c r="ACW13" s="13"/>
      <c r="ACX13" s="13"/>
      <c r="ACY13" s="13"/>
      <c r="ACZ13" s="13"/>
      <c r="ADA13" s="13"/>
      <c r="ADB13" s="13"/>
      <c r="ADC13" s="13"/>
      <c r="ADD13" s="13"/>
      <c r="ADE13" s="13"/>
      <c r="ADF13" s="13"/>
      <c r="ADG13" s="13"/>
      <c r="ADH13" s="13"/>
      <c r="ADI13" s="13"/>
      <c r="ADJ13" s="13"/>
      <c r="ADK13" s="13"/>
      <c r="ADL13" s="13"/>
      <c r="ADM13" s="13"/>
      <c r="ADN13" s="13"/>
      <c r="ADO13" s="13"/>
      <c r="ADP13" s="13"/>
      <c r="ADQ13" s="13"/>
      <c r="ADR13" s="13"/>
      <c r="ADS13" s="13"/>
      <c r="ADT13" s="13"/>
      <c r="ADU13" s="13"/>
      <c r="ADV13" s="13"/>
      <c r="ADW13" s="13"/>
      <c r="ADX13" s="13"/>
      <c r="ADY13" s="13"/>
      <c r="ADZ13" s="13"/>
      <c r="AEA13" s="13"/>
      <c r="AEB13" s="13"/>
      <c r="AEC13" s="13"/>
      <c r="AED13" s="13"/>
      <c r="AEE13" s="13"/>
      <c r="AEF13" s="13"/>
      <c r="AEG13" s="13"/>
      <c r="AEH13" s="13"/>
      <c r="AEI13" s="13"/>
      <c r="AEJ13" s="13"/>
      <c r="AEK13" s="13"/>
      <c r="AEL13" s="13"/>
      <c r="AEM13" s="13"/>
      <c r="AEN13" s="13"/>
      <c r="AEO13" s="13"/>
      <c r="AEP13" s="13"/>
      <c r="AEQ13" s="13"/>
      <c r="AER13" s="13"/>
      <c r="AES13" s="13"/>
      <c r="AET13" s="13"/>
      <c r="AEU13" s="13"/>
      <c r="AEV13" s="13"/>
      <c r="AEW13" s="13"/>
      <c r="AEX13" s="13"/>
      <c r="AEY13" s="13"/>
      <c r="AEZ13" s="13"/>
      <c r="AFA13" s="13"/>
      <c r="AFB13" s="13"/>
      <c r="AFC13" s="13"/>
      <c r="AFD13" s="13"/>
      <c r="AFE13" s="13"/>
      <c r="AFF13" s="13"/>
      <c r="AFG13" s="13"/>
      <c r="AFH13" s="13"/>
      <c r="AFI13" s="13"/>
      <c r="AFJ13" s="13"/>
      <c r="AFK13" s="13"/>
      <c r="AFL13" s="13"/>
      <c r="AFM13" s="13"/>
      <c r="AFN13" s="13"/>
      <c r="AFO13" s="13"/>
      <c r="AFP13" s="13"/>
      <c r="AFQ13" s="13"/>
      <c r="AFR13" s="13"/>
      <c r="AFS13" s="13"/>
      <c r="AFT13" s="13"/>
      <c r="AFU13" s="13"/>
      <c r="AFV13" s="13"/>
      <c r="AFW13" s="13"/>
      <c r="AFX13" s="13"/>
      <c r="AFY13" s="13"/>
      <c r="AFZ13" s="13"/>
      <c r="AGA13" s="13"/>
      <c r="AGB13" s="13"/>
      <c r="AGC13" s="13"/>
      <c r="AGD13" s="13"/>
      <c r="AGE13" s="13"/>
      <c r="AGF13" s="13"/>
      <c r="AGG13" s="13"/>
      <c r="AGH13" s="13"/>
      <c r="AGI13" s="13"/>
      <c r="AGJ13" s="13"/>
      <c r="AGK13" s="13"/>
      <c r="AGL13" s="13"/>
      <c r="AGM13" s="13"/>
      <c r="AGN13" s="13"/>
      <c r="AGO13" s="13"/>
      <c r="AGP13" s="13"/>
      <c r="AGQ13" s="13"/>
      <c r="AGR13" s="13"/>
      <c r="AGS13" s="13"/>
      <c r="AGT13" s="13"/>
      <c r="AGU13" s="13"/>
      <c r="AGV13" s="13"/>
      <c r="AGW13" s="13"/>
      <c r="AGX13" s="13"/>
      <c r="AGY13" s="13"/>
      <c r="AGZ13" s="13"/>
      <c r="AHA13" s="13"/>
      <c r="AHB13" s="13"/>
      <c r="AHC13" s="13"/>
      <c r="AHD13" s="13"/>
      <c r="AHE13" s="13"/>
      <c r="AHF13" s="13"/>
      <c r="AHG13" s="13"/>
      <c r="AHH13" s="13"/>
      <c r="AHI13" s="13"/>
      <c r="AHJ13" s="13"/>
      <c r="AHK13" s="13"/>
      <c r="AHL13" s="13"/>
      <c r="AHM13" s="13"/>
      <c r="AHN13" s="13"/>
      <c r="AHO13" s="13"/>
      <c r="AHP13" s="13"/>
      <c r="AHQ13" s="13"/>
      <c r="AHR13" s="13"/>
      <c r="AHS13" s="13"/>
      <c r="AHT13" s="13"/>
      <c r="AHU13" s="13"/>
      <c r="AHV13" s="13"/>
      <c r="AHW13" s="13"/>
      <c r="AHX13" s="13"/>
      <c r="AHY13" s="13"/>
      <c r="AHZ13" s="13"/>
      <c r="AIA13" s="13"/>
      <c r="AIB13" s="13"/>
      <c r="AIC13" s="13"/>
      <c r="AID13" s="13"/>
      <c r="AIE13" s="13"/>
      <c r="AIF13" s="13"/>
      <c r="AIG13" s="13"/>
      <c r="AIH13" s="13"/>
      <c r="AII13" s="13"/>
      <c r="AIJ13" s="13"/>
      <c r="AIK13" s="13"/>
      <c r="AIL13" s="13"/>
      <c r="AIM13" s="13"/>
      <c r="AIN13" s="13"/>
      <c r="AIO13" s="13"/>
      <c r="AIP13" s="13"/>
      <c r="AIQ13" s="13"/>
      <c r="AIR13" s="13"/>
      <c r="AIS13" s="13"/>
      <c r="AIT13" s="13"/>
      <c r="AIU13" s="13"/>
      <c r="AIV13" s="13"/>
      <c r="AIW13" s="13"/>
      <c r="AIX13" s="13"/>
      <c r="AIY13" s="13"/>
      <c r="AIZ13" s="13"/>
      <c r="AJA13" s="13"/>
      <c r="AJB13" s="13"/>
      <c r="AJC13" s="13"/>
      <c r="AJD13" s="13"/>
      <c r="AJE13" s="13"/>
      <c r="AJF13" s="13"/>
      <c r="AJG13" s="13"/>
      <c r="AJH13" s="13"/>
      <c r="AJI13" s="13"/>
      <c r="AJJ13" s="13"/>
      <c r="AJK13" s="13"/>
      <c r="AJL13" s="13"/>
      <c r="AJM13" s="13"/>
      <c r="AJN13" s="13"/>
      <c r="AJO13" s="13"/>
      <c r="AJP13" s="13"/>
      <c r="AJQ13" s="13"/>
      <c r="AJR13" s="13"/>
      <c r="AJS13" s="13"/>
      <c r="AJT13" s="13"/>
      <c r="AJU13" s="13"/>
      <c r="AJV13" s="13"/>
      <c r="AJW13" s="13"/>
      <c r="AJX13" s="13"/>
      <c r="AJY13" s="13"/>
      <c r="AJZ13" s="13"/>
      <c r="AKA13" s="13"/>
      <c r="AKB13" s="13"/>
      <c r="AKC13" s="13"/>
      <c r="AKD13" s="13"/>
      <c r="AKE13" s="13"/>
      <c r="AKF13" s="13"/>
      <c r="AKG13" s="13"/>
      <c r="AKH13" s="13"/>
      <c r="AKI13" s="13"/>
      <c r="AKJ13" s="13"/>
      <c r="AKK13" s="13"/>
      <c r="AKL13" s="13"/>
      <c r="AKM13" s="13"/>
      <c r="AKN13" s="13"/>
      <c r="AKO13" s="13"/>
      <c r="AKP13" s="13"/>
      <c r="AKQ13" s="13"/>
      <c r="AKR13" s="13"/>
      <c r="AKS13" s="13"/>
      <c r="AKT13" s="13"/>
      <c r="AKU13" s="13"/>
      <c r="AKV13" s="13"/>
      <c r="AKW13" s="13"/>
      <c r="AKX13" s="13"/>
      <c r="AKY13" s="13"/>
      <c r="AKZ13" s="13"/>
      <c r="ALA13" s="13"/>
      <c r="ALB13" s="13"/>
      <c r="ALC13" s="13"/>
      <c r="ALD13" s="13"/>
      <c r="ALE13" s="13"/>
      <c r="ALF13" s="13"/>
      <c r="ALG13" s="13"/>
      <c r="ALH13" s="13"/>
      <c r="ALI13" s="13"/>
      <c r="ALJ13" s="13"/>
      <c r="ALK13" s="13"/>
      <c r="ALL13" s="13"/>
      <c r="ALM13" s="13"/>
      <c r="ALN13" s="13"/>
      <c r="ALO13" s="13"/>
      <c r="ALP13" s="13"/>
      <c r="ALQ13" s="13"/>
      <c r="ALR13" s="13"/>
      <c r="ALS13" s="13"/>
      <c r="ALT13" s="13"/>
      <c r="ALU13" s="13"/>
      <c r="ALV13" s="13"/>
      <c r="ALW13" s="13"/>
      <c r="ALX13" s="13"/>
      <c r="ALY13" s="13"/>
      <c r="ALZ13" s="13"/>
      <c r="AMA13" s="13"/>
      <c r="AMB13" s="13"/>
      <c r="AMC13" s="13"/>
      <c r="AMD13" s="13"/>
      <c r="AME13" s="13"/>
      <c r="AMF13" s="13"/>
      <c r="AMG13" s="13"/>
      <c r="AMH13" s="13"/>
      <c r="AMI13" s="13"/>
      <c r="AMJ13" s="13"/>
      <c r="AMK13" s="13"/>
      <c r="AML13" s="13"/>
      <c r="AMM13" s="13"/>
      <c r="AMN13" s="13"/>
      <c r="AMO13" s="13"/>
      <c r="AMP13" s="13"/>
      <c r="AMQ13" s="13"/>
      <c r="AMR13" s="13"/>
      <c r="AMS13" s="13"/>
      <c r="AMT13" s="13"/>
      <c r="AMU13" s="13"/>
      <c r="AMV13" s="13"/>
      <c r="AMW13" s="13"/>
      <c r="AMX13" s="13"/>
      <c r="AMY13" s="13"/>
      <c r="AMZ13" s="13"/>
      <c r="ANA13" s="13"/>
      <c r="ANB13" s="13"/>
      <c r="ANC13" s="13"/>
      <c r="AND13" s="13"/>
      <c r="ANE13" s="13"/>
      <c r="ANF13" s="13"/>
      <c r="ANG13" s="13"/>
      <c r="ANH13" s="13"/>
      <c r="ANI13" s="13"/>
      <c r="ANJ13" s="13"/>
      <c r="ANK13" s="13"/>
      <c r="ANL13" s="13"/>
      <c r="ANM13" s="13"/>
      <c r="ANN13" s="13"/>
      <c r="ANO13" s="13"/>
      <c r="ANP13" s="13"/>
      <c r="ANQ13" s="13"/>
      <c r="ANR13" s="13"/>
      <c r="ANS13" s="13"/>
      <c r="ANT13" s="13"/>
      <c r="ANU13" s="13"/>
      <c r="ANV13" s="13"/>
      <c r="ANW13" s="13"/>
      <c r="ANX13" s="13"/>
      <c r="ANY13" s="13"/>
      <c r="ANZ13" s="13"/>
      <c r="AOA13" s="13"/>
      <c r="AOB13" s="13"/>
      <c r="AOC13" s="13"/>
      <c r="AOD13" s="13"/>
      <c r="AOE13" s="13"/>
      <c r="AOF13" s="13"/>
      <c r="AOG13" s="13"/>
      <c r="AOH13" s="13"/>
      <c r="AOI13" s="13"/>
      <c r="AOJ13" s="13"/>
      <c r="AOK13" s="13"/>
      <c r="AOL13" s="13"/>
      <c r="AOM13" s="13"/>
      <c r="AON13" s="13"/>
      <c r="AOO13" s="13"/>
      <c r="AOP13" s="13"/>
      <c r="AOQ13" s="13"/>
      <c r="AOR13" s="13"/>
      <c r="AOS13" s="13"/>
      <c r="AOT13" s="13"/>
      <c r="AOU13" s="13"/>
      <c r="AOV13" s="13"/>
      <c r="AOW13" s="13"/>
      <c r="AOX13" s="13"/>
      <c r="AOY13" s="13"/>
      <c r="AOZ13" s="13"/>
      <c r="APA13" s="13"/>
      <c r="APB13" s="13"/>
      <c r="APC13" s="13"/>
      <c r="APD13" s="13"/>
      <c r="APE13" s="13"/>
      <c r="APF13" s="13"/>
      <c r="APG13" s="13"/>
      <c r="APH13" s="13"/>
      <c r="API13" s="13"/>
      <c r="APJ13" s="13"/>
      <c r="APK13" s="13"/>
      <c r="APL13" s="13"/>
      <c r="APM13" s="13"/>
      <c r="APN13" s="13"/>
      <c r="APO13" s="13"/>
      <c r="APP13" s="13"/>
      <c r="APQ13" s="13"/>
      <c r="APR13" s="13"/>
      <c r="APS13" s="13"/>
      <c r="APT13" s="13"/>
      <c r="APU13" s="13"/>
      <c r="APV13" s="13"/>
      <c r="APW13" s="13"/>
      <c r="APX13" s="13"/>
      <c r="APY13" s="13"/>
      <c r="APZ13" s="13"/>
      <c r="AQA13" s="13"/>
      <c r="AQB13" s="13"/>
      <c r="AQC13" s="13"/>
      <c r="AQD13" s="13"/>
      <c r="AQE13" s="13"/>
      <c r="AQF13" s="13"/>
      <c r="AQG13" s="13"/>
      <c r="AQH13" s="13"/>
      <c r="AQI13" s="13"/>
      <c r="AQJ13" s="13"/>
      <c r="AQK13" s="13"/>
      <c r="AQL13" s="13"/>
      <c r="AQM13" s="13"/>
      <c r="AQN13" s="13"/>
      <c r="AQO13" s="13"/>
      <c r="AQP13" s="13"/>
      <c r="AQQ13" s="13"/>
      <c r="AQR13" s="13"/>
      <c r="AQS13" s="13"/>
      <c r="AQT13" s="13"/>
      <c r="AQU13" s="13"/>
      <c r="AQV13" s="13"/>
      <c r="AQW13" s="13"/>
      <c r="AQX13" s="13"/>
    </row>
    <row r="14" spans="1:1142" ht="141.6" customHeight="1" thickBot="1" x14ac:dyDescent="0.45">
      <c r="A14" s="93"/>
      <c r="B14" s="93"/>
      <c r="C14" s="93"/>
      <c r="D14" s="82" t="s">
        <v>432</v>
      </c>
      <c r="E14" s="118"/>
      <c r="F14" s="118"/>
      <c r="G14" s="69" t="s">
        <v>378</v>
      </c>
      <c r="H14" s="90"/>
      <c r="I14" s="53"/>
    </row>
    <row r="15" spans="1:1142" ht="27" thickTop="1" x14ac:dyDescent="0.4"/>
    <row r="60" spans="1:8" ht="114.75" customHeight="1" x14ac:dyDescent="0.4">
      <c r="A60" s="106"/>
      <c r="B60" s="106"/>
      <c r="C60" s="106"/>
      <c r="D60" s="106"/>
      <c r="E60" s="106"/>
      <c r="F60" s="106"/>
      <c r="G60" s="106"/>
      <c r="H60" s="106"/>
    </row>
  </sheetData>
  <sheetProtection formatRows="0"/>
  <mergeCells count="22">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 ref="A1:H1"/>
    <mergeCell ref="A2:H2"/>
    <mergeCell ref="B3:H3"/>
    <mergeCell ref="A4:A6"/>
    <mergeCell ref="B4:H4"/>
    <mergeCell ref="B5:C5"/>
    <mergeCell ref="D5:F5"/>
    <mergeCell ref="G5:H5"/>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topLeftCell="B9" zoomScale="40" zoomScaleNormal="40" zoomScaleSheetLayoutView="10" workbookViewId="0">
      <selection activeCell="G25" sqref="G25"/>
    </sheetView>
  </sheetViews>
  <sheetFormatPr defaultColWidth="9.140625" defaultRowHeight="26.25" x14ac:dyDescent="0.4"/>
  <cols>
    <col min="1" max="1" width="41.8554687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9" t="s">
        <v>500</v>
      </c>
      <c r="B1" s="120"/>
      <c r="C1" s="120"/>
      <c r="D1" s="120"/>
      <c r="E1" s="120"/>
      <c r="F1" s="120"/>
      <c r="G1" s="120"/>
      <c r="H1" s="121"/>
    </row>
    <row r="2" spans="1:8" ht="112.15" customHeight="1" x14ac:dyDescent="0.4">
      <c r="A2" s="122" t="s">
        <v>451</v>
      </c>
      <c r="B2" s="122"/>
      <c r="C2" s="122"/>
      <c r="D2" s="122"/>
      <c r="E2" s="122"/>
      <c r="F2" s="122"/>
      <c r="G2" s="122"/>
      <c r="H2" s="122"/>
    </row>
    <row r="3" spans="1:8" ht="126" customHeight="1" x14ac:dyDescent="0.4">
      <c r="A3" s="38" t="s">
        <v>191</v>
      </c>
      <c r="B3" s="124" t="s">
        <v>192</v>
      </c>
      <c r="C3" s="124"/>
      <c r="D3" s="124"/>
      <c r="E3" s="124"/>
      <c r="F3" s="124"/>
      <c r="G3" s="124"/>
      <c r="H3" s="124"/>
    </row>
    <row r="4" spans="1:8" ht="100.15" customHeight="1" x14ac:dyDescent="0.4">
      <c r="A4" s="95" t="s">
        <v>185</v>
      </c>
      <c r="B4" s="183" t="s">
        <v>28</v>
      </c>
      <c r="C4" s="184"/>
      <c r="D4" s="184"/>
      <c r="E4" s="184"/>
      <c r="F4" s="184"/>
      <c r="G4" s="184"/>
      <c r="H4" s="185"/>
    </row>
    <row r="5" spans="1:8" ht="88.15" customHeight="1" x14ac:dyDescent="0.4">
      <c r="A5" s="95"/>
      <c r="B5" s="100" t="s">
        <v>193</v>
      </c>
      <c r="C5" s="101"/>
      <c r="D5" s="102" t="s">
        <v>194</v>
      </c>
      <c r="E5" s="102"/>
      <c r="F5" s="102"/>
      <c r="G5" s="102" t="s">
        <v>198</v>
      </c>
      <c r="H5" s="102"/>
    </row>
    <row r="6" spans="1:8" ht="148.5" customHeight="1" x14ac:dyDescent="0.4">
      <c r="A6" s="95"/>
      <c r="B6" s="32" t="s">
        <v>200</v>
      </c>
      <c r="C6" s="32" t="s">
        <v>201</v>
      </c>
      <c r="D6" s="32" t="s">
        <v>195</v>
      </c>
      <c r="E6" s="32" t="s">
        <v>227</v>
      </c>
      <c r="F6" s="32" t="s">
        <v>197</v>
      </c>
      <c r="G6" s="32" t="s">
        <v>199</v>
      </c>
      <c r="H6" s="24" t="s">
        <v>501</v>
      </c>
    </row>
    <row r="7" spans="1:8" ht="141.6" customHeight="1" x14ac:dyDescent="0.4">
      <c r="A7" s="182" t="s">
        <v>452</v>
      </c>
      <c r="B7" s="182" t="s">
        <v>455</v>
      </c>
      <c r="C7" s="182" t="s">
        <v>310</v>
      </c>
      <c r="D7" s="19" t="s">
        <v>454</v>
      </c>
      <c r="E7" s="177"/>
      <c r="F7" s="177"/>
      <c r="G7" s="19" t="s">
        <v>262</v>
      </c>
      <c r="H7" s="19" t="s">
        <v>309</v>
      </c>
    </row>
    <row r="8" spans="1:8" ht="88.9" customHeight="1" x14ac:dyDescent="0.4">
      <c r="A8" s="92"/>
      <c r="B8" s="92"/>
      <c r="C8" s="92"/>
      <c r="D8" s="19" t="s">
        <v>456</v>
      </c>
      <c r="E8" s="117"/>
      <c r="F8" s="117"/>
      <c r="G8" s="168" t="s">
        <v>189</v>
      </c>
      <c r="H8" s="19" t="s">
        <v>351</v>
      </c>
    </row>
    <row r="9" spans="1:8" ht="108" customHeight="1" thickBot="1" x14ac:dyDescent="0.45">
      <c r="A9" s="92"/>
      <c r="B9" s="93"/>
      <c r="C9" s="93"/>
      <c r="D9" s="23" t="s">
        <v>457</v>
      </c>
      <c r="E9" s="118"/>
      <c r="F9" s="118"/>
      <c r="G9" s="90"/>
      <c r="H9" s="23" t="s">
        <v>510</v>
      </c>
    </row>
    <row r="10" spans="1:8" ht="129.6" customHeight="1" thickTop="1" x14ac:dyDescent="0.4">
      <c r="A10" s="91" t="s">
        <v>453</v>
      </c>
      <c r="B10" s="91" t="s">
        <v>460</v>
      </c>
      <c r="C10" s="91" t="s">
        <v>461</v>
      </c>
      <c r="D10" s="33" t="s">
        <v>458</v>
      </c>
      <c r="E10" s="89" t="s">
        <v>462</v>
      </c>
      <c r="F10" s="89" t="s">
        <v>462</v>
      </c>
      <c r="G10" s="89" t="s">
        <v>189</v>
      </c>
      <c r="H10" s="89" t="s">
        <v>351</v>
      </c>
    </row>
    <row r="11" spans="1:8" ht="53.25" thickBot="1" x14ac:dyDescent="0.45">
      <c r="A11" s="93"/>
      <c r="B11" s="93"/>
      <c r="C11" s="93"/>
      <c r="D11" s="31" t="s">
        <v>459</v>
      </c>
      <c r="E11" s="90"/>
      <c r="F11" s="90"/>
      <c r="G11" s="90"/>
      <c r="H11" s="90"/>
    </row>
    <row r="12" spans="1:8" ht="96" customHeight="1" thickTop="1" x14ac:dyDescent="0.4">
      <c r="A12" s="91" t="s">
        <v>464</v>
      </c>
      <c r="B12" s="91" t="s">
        <v>471</v>
      </c>
      <c r="C12" s="91" t="s">
        <v>472</v>
      </c>
      <c r="D12" s="33" t="s">
        <v>463</v>
      </c>
      <c r="E12" s="89" t="s">
        <v>473</v>
      </c>
      <c r="F12" s="89" t="s">
        <v>473</v>
      </c>
      <c r="G12" s="200" t="s">
        <v>474</v>
      </c>
      <c r="H12" s="89" t="s">
        <v>278</v>
      </c>
    </row>
    <row r="13" spans="1:8" ht="52.5" x14ac:dyDescent="0.4">
      <c r="A13" s="92"/>
      <c r="B13" s="92"/>
      <c r="C13" s="92"/>
      <c r="D13" s="19" t="s">
        <v>466</v>
      </c>
      <c r="E13" s="112"/>
      <c r="F13" s="112"/>
      <c r="G13" s="201"/>
      <c r="H13" s="112"/>
    </row>
    <row r="14" spans="1:8" ht="52.5" x14ac:dyDescent="0.4">
      <c r="A14" s="92"/>
      <c r="B14" s="92"/>
      <c r="C14" s="92"/>
      <c r="D14" s="19" t="s">
        <v>467</v>
      </c>
      <c r="E14" s="112"/>
      <c r="F14" s="112"/>
      <c r="G14" s="19" t="s">
        <v>475</v>
      </c>
      <c r="H14" s="112"/>
    </row>
    <row r="15" spans="1:8" ht="52.5" x14ac:dyDescent="0.4">
      <c r="A15" s="92"/>
      <c r="B15" s="92"/>
      <c r="C15" s="92"/>
      <c r="D15" s="19" t="s">
        <v>468</v>
      </c>
      <c r="E15" s="112"/>
      <c r="F15" s="112"/>
      <c r="G15" s="19" t="s">
        <v>378</v>
      </c>
      <c r="H15" s="112"/>
    </row>
    <row r="16" spans="1:8" ht="91.15" customHeight="1" x14ac:dyDescent="0.4">
      <c r="A16" s="92"/>
      <c r="B16" s="92"/>
      <c r="C16" s="92"/>
      <c r="D16" s="19" t="s">
        <v>469</v>
      </c>
      <c r="E16" s="112"/>
      <c r="F16" s="112"/>
      <c r="G16" s="19" t="s">
        <v>262</v>
      </c>
      <c r="H16" s="112"/>
    </row>
    <row r="17" spans="1:8" ht="74.45" customHeight="1" thickBot="1" x14ac:dyDescent="0.45">
      <c r="A17" s="93"/>
      <c r="B17" s="93"/>
      <c r="C17" s="93"/>
      <c r="D17" s="31" t="s">
        <v>470</v>
      </c>
      <c r="E17" s="90"/>
      <c r="F17" s="90"/>
      <c r="G17" s="31" t="s">
        <v>476</v>
      </c>
      <c r="H17" s="90"/>
    </row>
    <row r="18" spans="1:8" ht="78" customHeight="1" thickTop="1" x14ac:dyDescent="0.4">
      <c r="A18" s="91" t="s">
        <v>465</v>
      </c>
      <c r="B18" s="91" t="s">
        <v>471</v>
      </c>
      <c r="C18" s="91" t="s">
        <v>478</v>
      </c>
      <c r="D18" s="33" t="s">
        <v>477</v>
      </c>
      <c r="E18" s="89" t="s">
        <v>479</v>
      </c>
      <c r="F18" s="89" t="s">
        <v>479</v>
      </c>
      <c r="G18" s="200" t="s">
        <v>474</v>
      </c>
      <c r="H18" s="89" t="s">
        <v>278</v>
      </c>
    </row>
    <row r="19" spans="1:8" ht="52.5" x14ac:dyDescent="0.4">
      <c r="A19" s="92"/>
      <c r="B19" s="92"/>
      <c r="C19" s="92"/>
      <c r="D19" s="19" t="s">
        <v>466</v>
      </c>
      <c r="E19" s="112"/>
      <c r="F19" s="112"/>
      <c r="G19" s="201"/>
      <c r="H19" s="112"/>
    </row>
    <row r="20" spans="1:8" ht="52.5" x14ac:dyDescent="0.4">
      <c r="A20" s="92"/>
      <c r="B20" s="92"/>
      <c r="C20" s="92"/>
      <c r="D20" s="19" t="s">
        <v>467</v>
      </c>
      <c r="E20" s="112"/>
      <c r="F20" s="112"/>
      <c r="G20" s="19" t="s">
        <v>475</v>
      </c>
      <c r="H20" s="112"/>
    </row>
    <row r="21" spans="1:8" ht="52.5" x14ac:dyDescent="0.4">
      <c r="A21" s="92"/>
      <c r="B21" s="92"/>
      <c r="C21" s="92"/>
      <c r="D21" s="19" t="s">
        <v>468</v>
      </c>
      <c r="E21" s="112"/>
      <c r="F21" s="112"/>
      <c r="G21" s="19" t="s">
        <v>378</v>
      </c>
      <c r="H21" s="112"/>
    </row>
    <row r="22" spans="1:8" ht="52.5" x14ac:dyDescent="0.4">
      <c r="A22" s="92"/>
      <c r="B22" s="92"/>
      <c r="C22" s="92"/>
      <c r="D22" s="19" t="s">
        <v>469</v>
      </c>
      <c r="E22" s="112"/>
      <c r="F22" s="112"/>
      <c r="G22" s="19" t="s">
        <v>262</v>
      </c>
      <c r="H22" s="112"/>
    </row>
    <row r="23" spans="1:8" ht="53.25" thickBot="1" x14ac:dyDescent="0.45">
      <c r="A23" s="93"/>
      <c r="B23" s="93"/>
      <c r="C23" s="93"/>
      <c r="D23" s="31" t="s">
        <v>470</v>
      </c>
      <c r="E23" s="90"/>
      <c r="F23" s="90"/>
      <c r="G23" s="31" t="s">
        <v>476</v>
      </c>
      <c r="H23" s="90"/>
    </row>
    <row r="24" spans="1:8" ht="27" thickTop="1" x14ac:dyDescent="0.4"/>
    <row r="70" spans="1:8" ht="114.75" customHeight="1" x14ac:dyDescent="0.4">
      <c r="A70" s="106"/>
      <c r="B70" s="106"/>
      <c r="C70" s="106"/>
      <c r="D70" s="106"/>
      <c r="E70" s="106"/>
      <c r="F70" s="106"/>
      <c r="G70" s="106"/>
      <c r="H70" s="106"/>
    </row>
  </sheetData>
  <sheetProtection formatRows="0"/>
  <mergeCells count="36">
    <mergeCell ref="A18:A23"/>
    <mergeCell ref="B18:B23"/>
    <mergeCell ref="C18:C23"/>
    <mergeCell ref="E18:E23"/>
    <mergeCell ref="F18:F23"/>
    <mergeCell ref="G18:G19"/>
    <mergeCell ref="H18:H23"/>
    <mergeCell ref="H10:H11"/>
    <mergeCell ref="G12:G13"/>
    <mergeCell ref="E12:E17"/>
    <mergeCell ref="F12:F17"/>
    <mergeCell ref="H12:H17"/>
    <mergeCell ref="C12:C17"/>
    <mergeCell ref="G8:G9"/>
    <mergeCell ref="A10:A11"/>
    <mergeCell ref="B10:B11"/>
    <mergeCell ref="C10:C11"/>
    <mergeCell ref="E10:E11"/>
    <mergeCell ref="F10:F11"/>
    <mergeCell ref="G10:G11"/>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s>
  <pageMargins left="0.70866141732283472" right="0.70866141732283472" top="0.74803149606299213" bottom="0.74803149606299213" header="0.31496062992125984" footer="0.31496062992125984"/>
  <pageSetup paperSize="8" scale="43" fitToHeight="0" orientation="landscape" r:id="rId1"/>
  <rowBreaks count="1" manualBreakCount="1">
    <brk id="17"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2"/>
  <sheetViews>
    <sheetView tabSelected="1" zoomScale="40" zoomScaleNormal="40" zoomScaleSheetLayoutView="20" workbookViewId="0">
      <selection activeCell="C7" sqref="C7"/>
    </sheetView>
  </sheetViews>
  <sheetFormatPr defaultColWidth="9.140625" defaultRowHeight="26.25" x14ac:dyDescent="0.4"/>
  <cols>
    <col min="1" max="1" width="51.14062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9" t="s">
        <v>500</v>
      </c>
      <c r="B1" s="120"/>
      <c r="C1" s="120"/>
      <c r="D1" s="120"/>
      <c r="E1" s="120"/>
      <c r="F1" s="120"/>
      <c r="G1" s="120"/>
      <c r="H1" s="121"/>
    </row>
    <row r="2" spans="1:8" ht="61.5" x14ac:dyDescent="0.4">
      <c r="A2" s="122" t="s">
        <v>331</v>
      </c>
      <c r="B2" s="122"/>
      <c r="C2" s="122"/>
      <c r="D2" s="122"/>
      <c r="E2" s="122"/>
      <c r="F2" s="122"/>
      <c r="G2" s="122"/>
      <c r="H2" s="122"/>
    </row>
    <row r="3" spans="1:8" ht="101.25" customHeight="1" x14ac:dyDescent="0.4">
      <c r="A3" s="38" t="s">
        <v>191</v>
      </c>
      <c r="B3" s="124" t="s">
        <v>192</v>
      </c>
      <c r="C3" s="124"/>
      <c r="D3" s="124"/>
      <c r="E3" s="124"/>
      <c r="F3" s="124"/>
      <c r="G3" s="124"/>
      <c r="H3" s="124"/>
    </row>
    <row r="4" spans="1:8" ht="78.75" customHeight="1" x14ac:dyDescent="0.4">
      <c r="A4" s="95" t="s">
        <v>185</v>
      </c>
      <c r="B4" s="183" t="s">
        <v>28</v>
      </c>
      <c r="C4" s="184"/>
      <c r="D4" s="184"/>
      <c r="E4" s="184"/>
      <c r="F4" s="184"/>
      <c r="G4" s="184"/>
      <c r="H4" s="185"/>
    </row>
    <row r="5" spans="1:8" ht="70.150000000000006" customHeight="1" x14ac:dyDescent="0.4">
      <c r="A5" s="95"/>
      <c r="B5" s="100" t="s">
        <v>193</v>
      </c>
      <c r="C5" s="101"/>
      <c r="D5" s="102" t="s">
        <v>194</v>
      </c>
      <c r="E5" s="102"/>
      <c r="F5" s="102"/>
      <c r="G5" s="102" t="s">
        <v>198</v>
      </c>
      <c r="H5" s="102"/>
    </row>
    <row r="6" spans="1:8" ht="148.5" customHeight="1" x14ac:dyDescent="0.4">
      <c r="A6" s="95"/>
      <c r="B6" s="32" t="s">
        <v>200</v>
      </c>
      <c r="C6" s="32" t="s">
        <v>201</v>
      </c>
      <c r="D6" s="32" t="s">
        <v>195</v>
      </c>
      <c r="E6" s="32" t="s">
        <v>227</v>
      </c>
      <c r="F6" s="32" t="s">
        <v>197</v>
      </c>
      <c r="G6" s="32" t="s">
        <v>199</v>
      </c>
      <c r="H6" s="24" t="s">
        <v>501</v>
      </c>
    </row>
    <row r="7" spans="1:8" ht="199.5" customHeight="1" thickBot="1" x14ac:dyDescent="0.45">
      <c r="A7" s="71" t="s">
        <v>332</v>
      </c>
      <c r="B7" s="71" t="s">
        <v>344</v>
      </c>
      <c r="C7" s="71" t="s">
        <v>352</v>
      </c>
      <c r="D7" s="31" t="s">
        <v>354</v>
      </c>
      <c r="E7" s="41"/>
      <c r="F7" s="41"/>
      <c r="G7" s="22" t="s">
        <v>188</v>
      </c>
      <c r="H7" s="31" t="s">
        <v>534</v>
      </c>
    </row>
    <row r="8" spans="1:8" ht="79.5" thickTop="1" x14ac:dyDescent="0.4">
      <c r="A8" s="91" t="s">
        <v>533</v>
      </c>
      <c r="B8" s="91" t="s">
        <v>344</v>
      </c>
      <c r="C8" s="91" t="s">
        <v>353</v>
      </c>
      <c r="D8" s="33" t="s">
        <v>345</v>
      </c>
      <c r="E8" s="33" t="s">
        <v>347</v>
      </c>
      <c r="F8" s="33" t="s">
        <v>347</v>
      </c>
      <c r="G8" s="33" t="s">
        <v>348</v>
      </c>
      <c r="H8" s="33" t="s">
        <v>535</v>
      </c>
    </row>
    <row r="9" spans="1:8" ht="89.25" customHeight="1" thickBot="1" x14ac:dyDescent="0.45">
      <c r="A9" s="93"/>
      <c r="B9" s="93"/>
      <c r="C9" s="93"/>
      <c r="D9" s="31" t="s">
        <v>346</v>
      </c>
      <c r="E9" s="31" t="s">
        <v>350</v>
      </c>
      <c r="F9" s="31" t="s">
        <v>350</v>
      </c>
      <c r="G9" s="31" t="s">
        <v>349</v>
      </c>
      <c r="H9" s="31" t="s">
        <v>269</v>
      </c>
    </row>
    <row r="10" spans="1:8" ht="27" thickTop="1" x14ac:dyDescent="0.4"/>
    <row r="62" spans="1:8" ht="114.75" customHeight="1" x14ac:dyDescent="0.4">
      <c r="A62" s="106"/>
      <c r="B62" s="106"/>
      <c r="C62" s="106"/>
      <c r="D62" s="106"/>
      <c r="E62" s="106"/>
      <c r="F62" s="106"/>
      <c r="G62" s="106"/>
      <c r="H62" s="106"/>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30</v>
      </c>
    </row>
    <row r="2" spans="1:31" ht="165" x14ac:dyDescent="0.25">
      <c r="A2" t="s">
        <v>56</v>
      </c>
      <c r="B2" t="s">
        <v>3</v>
      </c>
      <c r="C2" s="2" t="s">
        <v>114</v>
      </c>
      <c r="D2" t="s">
        <v>152</v>
      </c>
    </row>
    <row r="3" spans="1:31" ht="45" x14ac:dyDescent="0.25">
      <c r="A3" t="s">
        <v>57</v>
      </c>
      <c r="B3" t="s">
        <v>7</v>
      </c>
      <c r="C3" s="2" t="s">
        <v>115</v>
      </c>
      <c r="D3" t="s">
        <v>153</v>
      </c>
    </row>
    <row r="4" spans="1:31" ht="60" x14ac:dyDescent="0.25">
      <c r="A4" t="s">
        <v>58</v>
      </c>
      <c r="B4" t="s">
        <v>10</v>
      </c>
      <c r="C4" s="2" t="s">
        <v>116</v>
      </c>
      <c r="D4" t="s">
        <v>154</v>
      </c>
    </row>
    <row r="5" spans="1:31" ht="60" x14ac:dyDescent="0.25">
      <c r="A5" t="s">
        <v>59</v>
      </c>
      <c r="B5" t="s">
        <v>11</v>
      </c>
      <c r="C5" s="2" t="s">
        <v>117</v>
      </c>
      <c r="D5" t="s">
        <v>155</v>
      </c>
    </row>
    <row r="6" spans="1:31" ht="60" x14ac:dyDescent="0.25">
      <c r="A6" t="s">
        <v>60</v>
      </c>
      <c r="B6" t="s">
        <v>61</v>
      </c>
      <c r="C6" s="2" t="s">
        <v>118</v>
      </c>
      <c r="D6" t="s">
        <v>156</v>
      </c>
    </row>
    <row r="7" spans="1:31" ht="75" x14ac:dyDescent="0.25">
      <c r="A7" t="s">
        <v>62</v>
      </c>
      <c r="B7" t="s">
        <v>63</v>
      </c>
      <c r="C7" s="2" t="s">
        <v>119</v>
      </c>
      <c r="D7" t="s">
        <v>157</v>
      </c>
      <c r="AE7" t="s">
        <v>4</v>
      </c>
    </row>
    <row r="8" spans="1:31" ht="90" x14ac:dyDescent="0.25">
      <c r="A8" t="s">
        <v>64</v>
      </c>
      <c r="B8" t="s">
        <v>65</v>
      </c>
      <c r="C8" s="2" t="s">
        <v>120</v>
      </c>
      <c r="D8" t="s">
        <v>158</v>
      </c>
      <c r="AE8" t="s">
        <v>4</v>
      </c>
    </row>
    <row r="9" spans="1:31" ht="63" x14ac:dyDescent="0.25">
      <c r="A9" t="s">
        <v>66</v>
      </c>
      <c r="B9" t="s">
        <v>6</v>
      </c>
      <c r="C9" s="14" t="s">
        <v>121</v>
      </c>
      <c r="D9" t="s">
        <v>159</v>
      </c>
      <c r="AE9" t="s">
        <v>4</v>
      </c>
    </row>
    <row r="10" spans="1:31" ht="78.75" x14ac:dyDescent="0.25">
      <c r="A10" t="s">
        <v>67</v>
      </c>
      <c r="B10" t="s">
        <v>21</v>
      </c>
      <c r="C10" s="14" t="s">
        <v>122</v>
      </c>
      <c r="D10" t="s">
        <v>160</v>
      </c>
      <c r="AE10" t="s">
        <v>4</v>
      </c>
    </row>
    <row r="11" spans="1:31" ht="78.75" x14ac:dyDescent="0.25">
      <c r="A11" t="s">
        <v>68</v>
      </c>
      <c r="B11" t="s">
        <v>69</v>
      </c>
      <c r="C11" s="14" t="s">
        <v>123</v>
      </c>
      <c r="D11" t="s">
        <v>161</v>
      </c>
      <c r="AE11" t="s">
        <v>9</v>
      </c>
    </row>
    <row r="12" spans="1:31" ht="94.5" x14ac:dyDescent="0.25">
      <c r="A12" t="s">
        <v>70</v>
      </c>
      <c r="B12" t="s">
        <v>71</v>
      </c>
      <c r="C12" s="14" t="s">
        <v>124</v>
      </c>
      <c r="D12" t="s">
        <v>162</v>
      </c>
      <c r="AE12" t="s">
        <v>9</v>
      </c>
    </row>
    <row r="13" spans="1:31" ht="110.25" x14ac:dyDescent="0.25">
      <c r="A13" t="s">
        <v>72</v>
      </c>
      <c r="B13" t="s">
        <v>73</v>
      </c>
      <c r="C13" s="14" t="s">
        <v>125</v>
      </c>
      <c r="D13" t="s">
        <v>163</v>
      </c>
      <c r="AE13" t="s">
        <v>9</v>
      </c>
    </row>
    <row r="14" spans="1:31" ht="157.5" x14ac:dyDescent="0.25">
      <c r="A14" t="s">
        <v>74</v>
      </c>
      <c r="B14" t="s">
        <v>75</v>
      </c>
      <c r="C14" s="14" t="s">
        <v>126</v>
      </c>
      <c r="D14" t="s">
        <v>164</v>
      </c>
      <c r="AE14" t="s">
        <v>9</v>
      </c>
    </row>
    <row r="15" spans="1:31" ht="78.75" x14ac:dyDescent="0.25">
      <c r="A15" t="s">
        <v>76</v>
      </c>
      <c r="B15" t="s">
        <v>77</v>
      </c>
      <c r="C15" s="14" t="s">
        <v>127</v>
      </c>
      <c r="D15" t="s">
        <v>165</v>
      </c>
      <c r="AE15" t="s">
        <v>9</v>
      </c>
    </row>
    <row r="16" spans="1:31" ht="63" x14ac:dyDescent="0.25">
      <c r="A16" t="s">
        <v>78</v>
      </c>
      <c r="B16" t="s">
        <v>15</v>
      </c>
      <c r="C16" s="14" t="s">
        <v>128</v>
      </c>
      <c r="D16" t="s">
        <v>166</v>
      </c>
      <c r="AE16" t="s">
        <v>9</v>
      </c>
    </row>
    <row r="17" spans="1:31" ht="78.75" x14ac:dyDescent="0.25">
      <c r="A17" t="s">
        <v>79</v>
      </c>
      <c r="B17" t="s">
        <v>80</v>
      </c>
      <c r="C17" s="14" t="s">
        <v>129</v>
      </c>
      <c r="D17" t="s">
        <v>167</v>
      </c>
      <c r="AE17" t="s">
        <v>12</v>
      </c>
    </row>
    <row r="18" spans="1:31" ht="110.25" x14ac:dyDescent="0.25">
      <c r="A18" t="s">
        <v>81</v>
      </c>
      <c r="B18" t="s">
        <v>82</v>
      </c>
      <c r="C18" s="14" t="s">
        <v>130</v>
      </c>
      <c r="D18" t="s">
        <v>168</v>
      </c>
      <c r="AE18" t="s">
        <v>12</v>
      </c>
    </row>
    <row r="19" spans="1:31" ht="94.5" x14ac:dyDescent="0.25">
      <c r="A19" t="s">
        <v>83</v>
      </c>
      <c r="B19" t="s">
        <v>16</v>
      </c>
      <c r="C19" s="14" t="s">
        <v>131</v>
      </c>
      <c r="D19" t="s">
        <v>169</v>
      </c>
      <c r="AE19" t="s">
        <v>12</v>
      </c>
    </row>
    <row r="20" spans="1:31" ht="141.75" x14ac:dyDescent="0.25">
      <c r="A20" t="s">
        <v>84</v>
      </c>
      <c r="B20" t="s">
        <v>85</v>
      </c>
      <c r="C20" s="14" t="s">
        <v>132</v>
      </c>
      <c r="D20" t="s">
        <v>170</v>
      </c>
      <c r="AE20" t="s">
        <v>12</v>
      </c>
    </row>
    <row r="21" spans="1:31" ht="78.75" x14ac:dyDescent="0.25">
      <c r="A21" t="s">
        <v>86</v>
      </c>
      <c r="B21" t="s">
        <v>17</v>
      </c>
      <c r="C21" s="14" t="s">
        <v>133</v>
      </c>
      <c r="D21" t="s">
        <v>171</v>
      </c>
      <c r="AE21" t="s">
        <v>12</v>
      </c>
    </row>
    <row r="22" spans="1:31" ht="110.25" x14ac:dyDescent="0.25">
      <c r="A22" t="s">
        <v>87</v>
      </c>
      <c r="B22" t="s">
        <v>88</v>
      </c>
      <c r="C22" s="14" t="s">
        <v>134</v>
      </c>
      <c r="D22" t="s">
        <v>172</v>
      </c>
      <c r="AE22" t="s">
        <v>12</v>
      </c>
    </row>
    <row r="23" spans="1:31" ht="126" x14ac:dyDescent="0.25">
      <c r="A23" t="s">
        <v>89</v>
      </c>
      <c r="B23" t="s">
        <v>18</v>
      </c>
      <c r="C23" s="14" t="s">
        <v>135</v>
      </c>
      <c r="D23" t="s">
        <v>173</v>
      </c>
      <c r="AE23" t="s">
        <v>12</v>
      </c>
    </row>
    <row r="24" spans="1:31" ht="63" x14ac:dyDescent="0.25">
      <c r="A24" t="s">
        <v>90</v>
      </c>
      <c r="B24" t="s">
        <v>20</v>
      </c>
      <c r="C24" s="14" t="s">
        <v>136</v>
      </c>
      <c r="D24" t="s">
        <v>174</v>
      </c>
      <c r="AE24" t="s">
        <v>12</v>
      </c>
    </row>
    <row r="25" spans="1:31" ht="110.25" x14ac:dyDescent="0.25">
      <c r="A25" t="s">
        <v>91</v>
      </c>
      <c r="B25" t="s">
        <v>13</v>
      </c>
      <c r="C25" s="14" t="s">
        <v>137</v>
      </c>
      <c r="D25" t="s">
        <v>175</v>
      </c>
      <c r="AE25" t="s">
        <v>19</v>
      </c>
    </row>
    <row r="26" spans="1:31" ht="63" x14ac:dyDescent="0.25">
      <c r="A26" t="s">
        <v>92</v>
      </c>
      <c r="B26" t="s">
        <v>14</v>
      </c>
      <c r="C26" s="14" t="s">
        <v>138</v>
      </c>
      <c r="D26" t="s">
        <v>176</v>
      </c>
      <c r="AE26" t="s">
        <v>19</v>
      </c>
    </row>
    <row r="27" spans="1:31" ht="78.75" x14ac:dyDescent="0.25">
      <c r="A27" t="s">
        <v>93</v>
      </c>
      <c r="B27" t="s">
        <v>94</v>
      </c>
      <c r="C27" s="14" t="s">
        <v>139</v>
      </c>
      <c r="D27" t="s">
        <v>177</v>
      </c>
      <c r="AE27" t="s">
        <v>19</v>
      </c>
    </row>
    <row r="28" spans="1:31" ht="63" x14ac:dyDescent="0.25">
      <c r="A28" t="s">
        <v>95</v>
      </c>
      <c r="B28" t="s">
        <v>96</v>
      </c>
      <c r="C28" s="14" t="s">
        <v>151</v>
      </c>
      <c r="D28" t="s">
        <v>178</v>
      </c>
      <c r="AE28" t="s">
        <v>19</v>
      </c>
    </row>
    <row r="29" spans="1:31" ht="63" x14ac:dyDescent="0.25">
      <c r="A29" t="s">
        <v>97</v>
      </c>
      <c r="B29" t="s">
        <v>98</v>
      </c>
      <c r="C29" s="14" t="s">
        <v>151</v>
      </c>
      <c r="D29" t="s">
        <v>179</v>
      </c>
      <c r="AE29" t="s">
        <v>19</v>
      </c>
    </row>
    <row r="30" spans="1:31" ht="94.5" x14ac:dyDescent="0.25">
      <c r="A30" t="s">
        <v>99</v>
      </c>
      <c r="B30" t="s">
        <v>100</v>
      </c>
      <c r="C30" s="14" t="s">
        <v>140</v>
      </c>
      <c r="D30" t="s">
        <v>29</v>
      </c>
      <c r="AE30" t="s">
        <v>19</v>
      </c>
    </row>
    <row r="31" spans="1:31" ht="141.75" x14ac:dyDescent="0.25">
      <c r="A31" t="s">
        <v>101</v>
      </c>
      <c r="B31" t="s">
        <v>102</v>
      </c>
      <c r="C31" s="14" t="s">
        <v>141</v>
      </c>
      <c r="D31" t="s">
        <v>29</v>
      </c>
      <c r="AE31" t="s">
        <v>19</v>
      </c>
    </row>
    <row r="32" spans="1:31" ht="63" x14ac:dyDescent="0.25">
      <c r="A32" t="s">
        <v>24</v>
      </c>
      <c r="B32" t="s">
        <v>103</v>
      </c>
      <c r="C32" s="14" t="s">
        <v>144</v>
      </c>
      <c r="D32" t="s">
        <v>29</v>
      </c>
    </row>
    <row r="33" spans="1:4" ht="78.75" x14ac:dyDescent="0.25">
      <c r="A33" t="s">
        <v>104</v>
      </c>
      <c r="B33" t="s">
        <v>105</v>
      </c>
      <c r="C33" s="14" t="s">
        <v>147</v>
      </c>
      <c r="D33" t="s">
        <v>180</v>
      </c>
    </row>
    <row r="34" spans="1:4" ht="63" x14ac:dyDescent="0.25">
      <c r="A34" t="s">
        <v>106</v>
      </c>
      <c r="B34" t="s">
        <v>107</v>
      </c>
      <c r="C34" s="15" t="s">
        <v>145</v>
      </c>
      <c r="D34" t="s">
        <v>29</v>
      </c>
    </row>
    <row r="35" spans="1:4" ht="78.75" x14ac:dyDescent="0.25">
      <c r="A35" t="s">
        <v>108</v>
      </c>
      <c r="B35" t="s">
        <v>55</v>
      </c>
      <c r="C35" s="14" t="s">
        <v>148</v>
      </c>
      <c r="D35" t="s">
        <v>29</v>
      </c>
    </row>
    <row r="36" spans="1:4" ht="31.5" x14ac:dyDescent="0.25">
      <c r="A36" t="s">
        <v>109</v>
      </c>
      <c r="B36" t="s">
        <v>110</v>
      </c>
      <c r="C36" s="14" t="s">
        <v>149</v>
      </c>
      <c r="D36" t="s">
        <v>29</v>
      </c>
    </row>
    <row r="37" spans="1:4" ht="47.25" x14ac:dyDescent="0.25">
      <c r="A37" t="s">
        <v>111</v>
      </c>
      <c r="B37" t="s">
        <v>8</v>
      </c>
      <c r="C37" s="14" t="s">
        <v>146</v>
      </c>
      <c r="D37" t="s">
        <v>29</v>
      </c>
    </row>
    <row r="38" spans="1:4" ht="47.25" x14ac:dyDescent="0.25">
      <c r="A38" t="s">
        <v>112</v>
      </c>
      <c r="B38" t="s">
        <v>113</v>
      </c>
      <c r="C38" s="14" t="s">
        <v>150</v>
      </c>
      <c r="D38" t="s">
        <v>29</v>
      </c>
    </row>
    <row r="39" spans="1:4" ht="189" x14ac:dyDescent="0.25">
      <c r="A39" t="s">
        <v>5</v>
      </c>
      <c r="B39" t="s">
        <v>142</v>
      </c>
      <c r="C39" s="14" t="s">
        <v>143</v>
      </c>
      <c r="D39"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31</v>
      </c>
    </row>
    <row r="3" spans="1:4" ht="18.75" x14ac:dyDescent="0.3">
      <c r="B3" s="12" t="s">
        <v>32</v>
      </c>
    </row>
    <row r="4" spans="1:4" ht="18.75" x14ac:dyDescent="0.3">
      <c r="B4" s="12" t="s">
        <v>33</v>
      </c>
    </row>
    <row r="5" spans="1:4" ht="18.75" x14ac:dyDescent="0.3">
      <c r="B5" s="12" t="s">
        <v>34</v>
      </c>
    </row>
    <row r="6" spans="1:4" ht="18.75" x14ac:dyDescent="0.3">
      <c r="B6" s="12" t="s">
        <v>35</v>
      </c>
    </row>
    <row r="7" spans="1:4" ht="18.75" x14ac:dyDescent="0.3">
      <c r="B7" s="12" t="s">
        <v>36</v>
      </c>
    </row>
    <row r="8" spans="1:4" ht="18.75" x14ac:dyDescent="0.3">
      <c r="B8" s="12"/>
    </row>
    <row r="9" spans="1:4" x14ac:dyDescent="0.25">
      <c r="A9" s="5" t="s">
        <v>37</v>
      </c>
      <c r="C9" s="88" t="s">
        <v>38</v>
      </c>
      <c r="D9" s="88"/>
    </row>
    <row r="10" spans="1:4" x14ac:dyDescent="0.25">
      <c r="B10" t="s">
        <v>39</v>
      </c>
      <c r="D10" t="s">
        <v>40</v>
      </c>
    </row>
    <row r="11" spans="1:4" x14ac:dyDescent="0.25">
      <c r="B11" t="s">
        <v>41</v>
      </c>
      <c r="D11" t="s">
        <v>42</v>
      </c>
    </row>
    <row r="12" spans="1:4" x14ac:dyDescent="0.25">
      <c r="D12" t="s">
        <v>43</v>
      </c>
    </row>
    <row r="16" spans="1:4" x14ac:dyDescent="0.25">
      <c r="B16" t="s">
        <v>46</v>
      </c>
      <c r="D16" t="s">
        <v>52</v>
      </c>
    </row>
    <row r="17" spans="2:7" x14ac:dyDescent="0.25">
      <c r="B17" t="s">
        <v>45</v>
      </c>
      <c r="D17" t="s">
        <v>44</v>
      </c>
    </row>
    <row r="18" spans="2:7" x14ac:dyDescent="0.25">
      <c r="B18" t="s">
        <v>47</v>
      </c>
    </row>
    <row r="19" spans="2:7" x14ac:dyDescent="0.25">
      <c r="B19" t="s">
        <v>48</v>
      </c>
    </row>
    <row r="20" spans="2:7" x14ac:dyDescent="0.25">
      <c r="B20" t="s">
        <v>51</v>
      </c>
    </row>
    <row r="22" spans="2:7" x14ac:dyDescent="0.25">
      <c r="D22" t="s">
        <v>49</v>
      </c>
      <c r="E22" t="s">
        <v>49</v>
      </c>
      <c r="F22" t="s">
        <v>49</v>
      </c>
      <c r="G22" t="s">
        <v>50</v>
      </c>
    </row>
    <row r="23" spans="2:7" x14ac:dyDescent="0.25">
      <c r="B23" t="s">
        <v>52</v>
      </c>
      <c r="C23" t="e">
        <f>#REF!</f>
        <v>#REF!</v>
      </c>
      <c r="D23" t="e">
        <f>IF(OR(C23 = "Media", C23="Alta",C23="Altissima"),"Altissimo","")</f>
        <v>#REF!</v>
      </c>
      <c r="E23" t="e">
        <f>IF(C23="Bassa","Alto","")</f>
        <v>#REF!</v>
      </c>
      <c r="F23" t="e">
        <f>IF(C23="Molto bassa","Medio","")</f>
        <v>#REF!</v>
      </c>
      <c r="G23" t="e">
        <f>CONCATENATE(D23,E23,F23)</f>
        <v>#REF!</v>
      </c>
    </row>
    <row r="24" spans="2:7" x14ac:dyDescent="0.25">
      <c r="B24" t="s">
        <v>53</v>
      </c>
      <c r="C24" t="e">
        <f>#REF!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54</v>
      </c>
      <c r="C25" t="e">
        <f>#REF!</f>
        <v>#REF!</v>
      </c>
      <c r="D25" t="e">
        <f t="shared" si="0"/>
        <v>#REF!</v>
      </c>
      <c r="E25" t="e">
        <f t="shared" si="1"/>
        <v>#REF!</v>
      </c>
      <c r="F25" t="e">
        <f t="shared" si="2"/>
        <v>#REF!</v>
      </c>
      <c r="G25" t="e">
        <f t="shared" si="3"/>
        <v>#REF!</v>
      </c>
    </row>
    <row r="26" spans="2:7" x14ac:dyDescent="0.25">
      <c r="C26" t="e">
        <f>#REF!</f>
        <v>#REF!</v>
      </c>
      <c r="D26" t="e">
        <f t="shared" si="0"/>
        <v>#REF!</v>
      </c>
      <c r="E26" t="e">
        <f t="shared" si="1"/>
        <v>#REF!</v>
      </c>
      <c r="F26" t="e">
        <f t="shared" si="2"/>
        <v>#REF!</v>
      </c>
      <c r="G26" t="e">
        <f t="shared" si="3"/>
        <v>#REF!</v>
      </c>
    </row>
    <row r="27" spans="2:7" x14ac:dyDescent="0.25">
      <c r="C27" t="e">
        <f>#REF!</f>
        <v>#REF!</v>
      </c>
      <c r="D27" t="e">
        <f t="shared" si="0"/>
        <v>#REF!</v>
      </c>
      <c r="E27" t="e">
        <f t="shared" si="1"/>
        <v>#REF!</v>
      </c>
      <c r="F27" t="e">
        <f t="shared" si="2"/>
        <v>#REF!</v>
      </c>
      <c r="G27" t="e">
        <f t="shared" si="3"/>
        <v>#REF!</v>
      </c>
    </row>
    <row r="28" spans="2:7" x14ac:dyDescent="0.25">
      <c r="C28" t="e">
        <f>#REF!</f>
        <v>#REF!</v>
      </c>
      <c r="D28" t="e">
        <f t="shared" si="0"/>
        <v>#REF!</v>
      </c>
      <c r="E28" t="e">
        <f t="shared" si="1"/>
        <v>#REF!</v>
      </c>
      <c r="F28" t="e">
        <f t="shared" si="2"/>
        <v>#REF!</v>
      </c>
      <c r="G28" t="e">
        <f t="shared" si="3"/>
        <v>#REF!</v>
      </c>
    </row>
    <row r="29" spans="2:7" x14ac:dyDescent="0.25">
      <c r="C29" t="e">
        <f>#REF!</f>
        <v>#REF!</v>
      </c>
      <c r="D29" t="e">
        <f t="shared" si="0"/>
        <v>#REF!</v>
      </c>
      <c r="E29" t="e">
        <f t="shared" si="1"/>
        <v>#REF!</v>
      </c>
      <c r="F29" t="e">
        <f t="shared" si="2"/>
        <v>#REF!</v>
      </c>
      <c r="G29" t="e">
        <f t="shared" si="3"/>
        <v>#REF!</v>
      </c>
    </row>
    <row r="30" spans="2:7" x14ac:dyDescent="0.25">
      <c r="C30" t="e">
        <f>#REF!</f>
        <v>#REF!</v>
      </c>
      <c r="D30" t="e">
        <f t="shared" si="0"/>
        <v>#REF!</v>
      </c>
      <c r="E30" t="e">
        <f t="shared" si="1"/>
        <v>#REF!</v>
      </c>
      <c r="F30" t="e">
        <f t="shared" si="2"/>
        <v>#REF!</v>
      </c>
      <c r="G30" t="e">
        <f t="shared" si="3"/>
        <v>#REF!</v>
      </c>
    </row>
    <row r="31" spans="2:7" x14ac:dyDescent="0.25">
      <c r="C31" t="e">
        <f>#REF!</f>
        <v>#REF!</v>
      </c>
      <c r="D31" t="e">
        <f t="shared" si="0"/>
        <v>#REF!</v>
      </c>
      <c r="E31" t="e">
        <f t="shared" si="1"/>
        <v>#REF!</v>
      </c>
      <c r="F31" t="e">
        <f t="shared" si="2"/>
        <v>#REF!</v>
      </c>
      <c r="G31" t="e">
        <f t="shared" si="3"/>
        <v>#REF!</v>
      </c>
    </row>
    <row r="32" spans="2:7" x14ac:dyDescent="0.25">
      <c r="C32" t="e">
        <f>#REF!</f>
        <v>#REF!</v>
      </c>
      <c r="D32" t="e">
        <f t="shared" si="0"/>
        <v>#REF!</v>
      </c>
      <c r="E32" t="e">
        <f t="shared" si="1"/>
        <v>#REF!</v>
      </c>
      <c r="F32" t="e">
        <f t="shared" si="2"/>
        <v>#REF!</v>
      </c>
      <c r="G32" t="e">
        <f t="shared" si="3"/>
        <v>#REF!</v>
      </c>
    </row>
    <row r="33" spans="3:7" x14ac:dyDescent="0.25">
      <c r="C33" t="e">
        <f>#REF!</f>
        <v>#REF!</v>
      </c>
      <c r="D33" t="e">
        <f t="shared" si="0"/>
        <v>#REF!</v>
      </c>
      <c r="E33" t="e">
        <f t="shared" si="1"/>
        <v>#REF!</v>
      </c>
      <c r="F33" t="e">
        <f t="shared" si="2"/>
        <v>#REF!</v>
      </c>
      <c r="G33" t="e">
        <f t="shared" si="3"/>
        <v>#REF!</v>
      </c>
    </row>
    <row r="34" spans="3:7" x14ac:dyDescent="0.25">
      <c r="C34" t="e">
        <f>#REF!</f>
        <v>#REF!</v>
      </c>
      <c r="D34" t="e">
        <f t="shared" si="0"/>
        <v>#REF!</v>
      </c>
      <c r="E34" t="e">
        <f t="shared" si="1"/>
        <v>#REF!</v>
      </c>
      <c r="F34" t="e">
        <f t="shared" si="2"/>
        <v>#REF!</v>
      </c>
      <c r="G34" t="e">
        <f t="shared" si="3"/>
        <v>#REF!</v>
      </c>
    </row>
    <row r="35" spans="3:7" x14ac:dyDescent="0.25">
      <c r="C35" t="e">
        <f>#REF!</f>
        <v>#REF!</v>
      </c>
      <c r="D35" t="e">
        <f t="shared" si="0"/>
        <v>#REF!</v>
      </c>
      <c r="E35" t="e">
        <f t="shared" si="1"/>
        <v>#REF!</v>
      </c>
      <c r="F35" t="e">
        <f t="shared" si="2"/>
        <v>#REF!</v>
      </c>
      <c r="G35" t="e">
        <f t="shared" si="3"/>
        <v>#REF!</v>
      </c>
    </row>
    <row r="36" spans="3:7" x14ac:dyDescent="0.25">
      <c r="C36" t="e">
        <f>#REF!</f>
        <v>#REF!</v>
      </c>
      <c r="D36" t="e">
        <f t="shared" si="0"/>
        <v>#REF!</v>
      </c>
      <c r="E36" t="e">
        <f t="shared" si="1"/>
        <v>#REF!</v>
      </c>
      <c r="F36" t="e">
        <f t="shared" si="2"/>
        <v>#REF!</v>
      </c>
      <c r="G36" t="e">
        <f t="shared" si="3"/>
        <v>#REF!</v>
      </c>
    </row>
    <row r="37" spans="3:7" x14ac:dyDescent="0.25">
      <c r="C37" t="e">
        <f>#REF!</f>
        <v>#REF!</v>
      </c>
      <c r="D37" t="e">
        <f t="shared" si="0"/>
        <v>#REF!</v>
      </c>
      <c r="E37" t="e">
        <f t="shared" si="1"/>
        <v>#REF!</v>
      </c>
      <c r="F37" t="e">
        <f t="shared" si="2"/>
        <v>#REF!</v>
      </c>
      <c r="G37" t="e">
        <f t="shared" si="3"/>
        <v>#REF!</v>
      </c>
    </row>
    <row r="38" spans="3:7" x14ac:dyDescent="0.25">
      <c r="C38" t="e">
        <f>#REF!</f>
        <v>#REF!</v>
      </c>
      <c r="D38" t="e">
        <f t="shared" si="0"/>
        <v>#REF!</v>
      </c>
      <c r="E38" t="e">
        <f t="shared" si="1"/>
        <v>#REF!</v>
      </c>
      <c r="F38" t="e">
        <f t="shared" si="2"/>
        <v>#REF!</v>
      </c>
      <c r="G38" t="e">
        <f t="shared" si="3"/>
        <v>#REF!</v>
      </c>
    </row>
    <row r="39" spans="3:7" x14ac:dyDescent="0.25">
      <c r="C39" t="e">
        <f>#REF!</f>
        <v>#REF!</v>
      </c>
      <c r="D39" t="e">
        <f t="shared" si="0"/>
        <v>#REF!</v>
      </c>
      <c r="E39" t="e">
        <f t="shared" si="1"/>
        <v>#REF!</v>
      </c>
      <c r="F39" t="e">
        <f t="shared" si="2"/>
        <v>#REF!</v>
      </c>
      <c r="G39" t="e">
        <f t="shared" si="3"/>
        <v>#REF!</v>
      </c>
    </row>
    <row r="40" spans="3:7" x14ac:dyDescent="0.25">
      <c r="C40" t="e">
        <f>#REF!</f>
        <v>#REF!</v>
      </c>
      <c r="D40" t="e">
        <f t="shared" si="0"/>
        <v>#REF!</v>
      </c>
      <c r="E40" t="e">
        <f t="shared" si="1"/>
        <v>#REF!</v>
      </c>
      <c r="F40" t="e">
        <f t="shared" si="2"/>
        <v>#REF!</v>
      </c>
      <c r="G40" t="e">
        <f t="shared" si="3"/>
        <v>#REF!</v>
      </c>
    </row>
    <row r="41" spans="3:7" x14ac:dyDescent="0.25">
      <c r="C41" t="e">
        <f>#REF!</f>
        <v>#REF!</v>
      </c>
      <c r="D41" t="e">
        <f t="shared" si="0"/>
        <v>#REF!</v>
      </c>
      <c r="E41" t="e">
        <f t="shared" si="1"/>
        <v>#REF!</v>
      </c>
      <c r="F41" t="e">
        <f t="shared" si="2"/>
        <v>#REF!</v>
      </c>
      <c r="G41" t="e">
        <f t="shared" si="3"/>
        <v>#REF!</v>
      </c>
    </row>
    <row r="42" spans="3:7" x14ac:dyDescent="0.25">
      <c r="C42" t="e">
        <f>#REF!</f>
        <v>#REF!</v>
      </c>
      <c r="D42" t="e">
        <f t="shared" si="0"/>
        <v>#REF!</v>
      </c>
      <c r="E42" t="e">
        <f t="shared" si="1"/>
        <v>#REF!</v>
      </c>
      <c r="F42" t="e">
        <f t="shared" si="2"/>
        <v>#REF!</v>
      </c>
      <c r="G42" t="e">
        <f t="shared" si="3"/>
        <v>#REF!</v>
      </c>
    </row>
    <row r="43" spans="3:7" x14ac:dyDescent="0.25">
      <c r="C43" t="e">
        <f>#REF!</f>
        <v>#REF!</v>
      </c>
      <c r="D43" t="e">
        <f t="shared" si="0"/>
        <v>#REF!</v>
      </c>
      <c r="E43" t="e">
        <f t="shared" si="1"/>
        <v>#REF!</v>
      </c>
      <c r="F43" t="e">
        <f t="shared" si="2"/>
        <v>#REF!</v>
      </c>
      <c r="G43" t="e">
        <f t="shared" si="3"/>
        <v>#REF!</v>
      </c>
    </row>
    <row r="44" spans="3:7" x14ac:dyDescent="0.25">
      <c r="C44" t="e">
        <f>#REF!</f>
        <v>#REF!</v>
      </c>
      <c r="D44" t="e">
        <f t="shared" si="0"/>
        <v>#REF!</v>
      </c>
      <c r="E44" t="e">
        <f t="shared" si="1"/>
        <v>#REF!</v>
      </c>
      <c r="F44" t="e">
        <f t="shared" si="2"/>
        <v>#REF!</v>
      </c>
      <c r="G44" t="e">
        <f t="shared" si="3"/>
        <v>#REF!</v>
      </c>
    </row>
    <row r="45" spans="3:7" x14ac:dyDescent="0.25">
      <c r="C45" t="e">
        <f>#REF!</f>
        <v>#REF!</v>
      </c>
      <c r="D45" t="e">
        <f t="shared" si="0"/>
        <v>#REF!</v>
      </c>
      <c r="E45" t="e">
        <f t="shared" si="1"/>
        <v>#REF!</v>
      </c>
      <c r="F45" t="e">
        <f t="shared" si="2"/>
        <v>#REF!</v>
      </c>
      <c r="G45" t="e">
        <f t="shared" si="3"/>
        <v>#REF!</v>
      </c>
    </row>
    <row r="46" spans="3:7" x14ac:dyDescent="0.25">
      <c r="C46" t="e">
        <f>#REF!</f>
        <v>#REF!</v>
      </c>
      <c r="D46" t="e">
        <f t="shared" si="0"/>
        <v>#REF!</v>
      </c>
      <c r="E46" t="e">
        <f t="shared" si="1"/>
        <v>#REF!</v>
      </c>
      <c r="F46" t="e">
        <f t="shared" si="2"/>
        <v>#REF!</v>
      </c>
      <c r="G46" t="e">
        <f t="shared" si="3"/>
        <v>#REF!</v>
      </c>
    </row>
    <row r="47" spans="3:7" x14ac:dyDescent="0.25">
      <c r="C47" t="e">
        <f>#REF!</f>
        <v>#REF!</v>
      </c>
      <c r="D47" t="e">
        <f t="shared" si="0"/>
        <v>#REF!</v>
      </c>
      <c r="E47" t="e">
        <f t="shared" si="1"/>
        <v>#REF!</v>
      </c>
      <c r="F47" t="e">
        <f t="shared" si="2"/>
        <v>#REF!</v>
      </c>
      <c r="G47" t="e">
        <f t="shared" si="3"/>
        <v>#REF!</v>
      </c>
    </row>
    <row r="48" spans="3:7" x14ac:dyDescent="0.25">
      <c r="C48" t="e">
        <f>#REF!</f>
        <v>#REF!</v>
      </c>
      <c r="D48" t="e">
        <f t="shared" si="0"/>
        <v>#REF!</v>
      </c>
      <c r="E48" t="e">
        <f t="shared" si="1"/>
        <v>#REF!</v>
      </c>
      <c r="F48" t="e">
        <f t="shared" si="2"/>
        <v>#REF!</v>
      </c>
      <c r="G48" t="e">
        <f t="shared" si="3"/>
        <v>#REF!</v>
      </c>
    </row>
    <row r="49" spans="3:7" x14ac:dyDescent="0.25">
      <c r="C49" t="e">
        <f>#REF!</f>
        <v>#REF!</v>
      </c>
      <c r="D49" t="e">
        <f t="shared" si="0"/>
        <v>#REF!</v>
      </c>
      <c r="E49" t="e">
        <f t="shared" si="1"/>
        <v>#REF!</v>
      </c>
      <c r="F49" t="e">
        <f t="shared" si="2"/>
        <v>#REF!</v>
      </c>
      <c r="G49" t="e">
        <f t="shared" si="3"/>
        <v>#REF!</v>
      </c>
    </row>
    <row r="50" spans="3:7" x14ac:dyDescent="0.25">
      <c r="C50" t="e">
        <f>#REF!</f>
        <v>#REF!</v>
      </c>
      <c r="D50" t="e">
        <f t="shared" si="0"/>
        <v>#REF!</v>
      </c>
      <c r="E50" t="e">
        <f t="shared" si="1"/>
        <v>#REF!</v>
      </c>
      <c r="F50" t="e">
        <f t="shared" si="2"/>
        <v>#REF!</v>
      </c>
      <c r="G50" t="e">
        <f t="shared" si="3"/>
        <v>#REF!</v>
      </c>
    </row>
    <row r="51" spans="3:7" x14ac:dyDescent="0.25">
      <c r="C51" t="e">
        <f>#REF!</f>
        <v>#REF!</v>
      </c>
      <c r="D51" t="e">
        <f t="shared" si="0"/>
        <v>#REF!</v>
      </c>
      <c r="E51" t="e">
        <f t="shared" si="1"/>
        <v>#REF!</v>
      </c>
      <c r="F51" t="e">
        <f t="shared" si="2"/>
        <v>#REF!</v>
      </c>
      <c r="G51" t="e">
        <f t="shared" si="3"/>
        <v>#REF!</v>
      </c>
    </row>
    <row r="52" spans="3:7" x14ac:dyDescent="0.25">
      <c r="C52" t="e">
        <f>#REF!</f>
        <v>#REF!</v>
      </c>
      <c r="D52" t="e">
        <f t="shared" si="0"/>
        <v>#REF!</v>
      </c>
      <c r="E52" t="e">
        <f t="shared" si="1"/>
        <v>#REF!</v>
      </c>
      <c r="F52" t="e">
        <f t="shared" si="2"/>
        <v>#REF!</v>
      </c>
      <c r="G52" t="e">
        <f t="shared" si="3"/>
        <v>#REF!</v>
      </c>
    </row>
    <row r="53" spans="3:7" x14ac:dyDescent="0.25">
      <c r="C53" t="e">
        <f>#REF!</f>
        <v>#REF!</v>
      </c>
      <c r="D53" t="e">
        <f t="shared" si="0"/>
        <v>#REF!</v>
      </c>
      <c r="E53" t="e">
        <f t="shared" si="1"/>
        <v>#REF!</v>
      </c>
      <c r="F53" t="e">
        <f t="shared" si="2"/>
        <v>#REF!</v>
      </c>
      <c r="G53" t="e">
        <f t="shared" si="3"/>
        <v>#REF!</v>
      </c>
    </row>
    <row r="54" spans="3:7" x14ac:dyDescent="0.25">
      <c r="C54" t="e">
        <f>#REF!</f>
        <v>#REF!</v>
      </c>
      <c r="D54" t="e">
        <f t="shared" si="0"/>
        <v>#REF!</v>
      </c>
      <c r="E54" t="e">
        <f t="shared" si="1"/>
        <v>#REF!</v>
      </c>
      <c r="F54" t="e">
        <f t="shared" si="2"/>
        <v>#REF!</v>
      </c>
      <c r="G54" t="e">
        <f t="shared" si="3"/>
        <v>#REF!</v>
      </c>
    </row>
    <row r="55" spans="3:7" x14ac:dyDescent="0.25">
      <c r="C55" t="e">
        <f>#REF!</f>
        <v>#REF!</v>
      </c>
      <c r="D55" t="e">
        <f t="shared" si="0"/>
        <v>#REF!</v>
      </c>
      <c r="E55" t="e">
        <f t="shared" si="1"/>
        <v>#REF!</v>
      </c>
      <c r="F55" t="e">
        <f t="shared" si="2"/>
        <v>#REF!</v>
      </c>
      <c r="G55" t="e">
        <f t="shared" si="3"/>
        <v>#REF!</v>
      </c>
    </row>
    <row r="56" spans="3:7" x14ac:dyDescent="0.25">
      <c r="C56" t="e">
        <f>#REF!</f>
        <v>#REF!</v>
      </c>
      <c r="D56" t="e">
        <f t="shared" si="0"/>
        <v>#REF!</v>
      </c>
      <c r="E56" t="e">
        <f t="shared" si="1"/>
        <v>#REF!</v>
      </c>
      <c r="F56" t="e">
        <f t="shared" si="2"/>
        <v>#REF!</v>
      </c>
      <c r="G56" t="e">
        <f t="shared" si="3"/>
        <v>#REF!</v>
      </c>
    </row>
    <row r="57" spans="3:7" x14ac:dyDescent="0.25">
      <c r="C57" t="e">
        <f>#REF!</f>
        <v>#REF!</v>
      </c>
      <c r="D57" t="e">
        <f t="shared" si="0"/>
        <v>#REF!</v>
      </c>
      <c r="E57" t="e">
        <f t="shared" si="1"/>
        <v>#REF!</v>
      </c>
      <c r="F57" t="e">
        <f t="shared" si="2"/>
        <v>#REF!</v>
      </c>
      <c r="G57" t="e">
        <f t="shared" si="3"/>
        <v>#REF!</v>
      </c>
    </row>
    <row r="58" spans="3:7" x14ac:dyDescent="0.25">
      <c r="C58" t="e">
        <f>#REF!</f>
        <v>#REF!</v>
      </c>
      <c r="D58" t="e">
        <f t="shared" si="0"/>
        <v>#REF!</v>
      </c>
      <c r="E58" t="e">
        <f t="shared" si="1"/>
        <v>#REF!</v>
      </c>
      <c r="F58" t="e">
        <f t="shared" si="2"/>
        <v>#REF!</v>
      </c>
      <c r="G58" t="e">
        <f t="shared" si="3"/>
        <v>#REF!</v>
      </c>
    </row>
    <row r="59" spans="3:7" x14ac:dyDescent="0.25">
      <c r="C59" t="e">
        <f>#REF!</f>
        <v>#REF!</v>
      </c>
      <c r="D59" t="e">
        <f t="shared" si="0"/>
        <v>#REF!</v>
      </c>
      <c r="E59" t="e">
        <f t="shared" si="1"/>
        <v>#REF!</v>
      </c>
      <c r="F59" t="e">
        <f t="shared" si="2"/>
        <v>#REF!</v>
      </c>
      <c r="G59" t="e">
        <f t="shared" si="3"/>
        <v>#REF!</v>
      </c>
    </row>
    <row r="60" spans="3:7" x14ac:dyDescent="0.25">
      <c r="C60" t="e">
        <f>#REF!</f>
        <v>#REF!</v>
      </c>
      <c r="D60" t="e">
        <f t="shared" si="0"/>
        <v>#REF!</v>
      </c>
      <c r="E60" t="e">
        <f t="shared" si="1"/>
        <v>#REF!</v>
      </c>
      <c r="F60" t="e">
        <f t="shared" si="2"/>
        <v>#REF!</v>
      </c>
      <c r="G60" t="e">
        <f t="shared" si="3"/>
        <v>#REF!</v>
      </c>
    </row>
    <row r="61" spans="3:7" x14ac:dyDescent="0.25">
      <c r="C61" t="e">
        <f>#REF!</f>
        <v>#REF!</v>
      </c>
      <c r="D61" t="e">
        <f t="shared" si="0"/>
        <v>#REF!</v>
      </c>
      <c r="E61" t="e">
        <f t="shared" si="1"/>
        <v>#REF!</v>
      </c>
      <c r="F61" t="e">
        <f t="shared" si="2"/>
        <v>#REF!</v>
      </c>
      <c r="G61" t="e">
        <f t="shared" si="3"/>
        <v>#REF!</v>
      </c>
    </row>
    <row r="62" spans="3:7" x14ac:dyDescent="0.25">
      <c r="C62" t="e">
        <f>#REF!</f>
        <v>#REF!</v>
      </c>
      <c r="D62" t="e">
        <f t="shared" si="0"/>
        <v>#REF!</v>
      </c>
      <c r="E62" t="e">
        <f t="shared" si="1"/>
        <v>#REF!</v>
      </c>
      <c r="F62" t="e">
        <f t="shared" si="2"/>
        <v>#REF!</v>
      </c>
      <c r="G62" t="e">
        <f t="shared" si="3"/>
        <v>#REF!</v>
      </c>
    </row>
    <row r="63" spans="3:7" x14ac:dyDescent="0.25">
      <c r="C63" t="e">
        <f>#REF!</f>
        <v>#REF!</v>
      </c>
      <c r="D63" t="e">
        <f t="shared" si="0"/>
        <v>#REF!</v>
      </c>
      <c r="E63" t="e">
        <f t="shared" si="1"/>
        <v>#REF!</v>
      </c>
      <c r="F63" t="e">
        <f t="shared" si="2"/>
        <v>#REF!</v>
      </c>
      <c r="G63" t="e">
        <f t="shared" si="3"/>
        <v>#REF!</v>
      </c>
    </row>
    <row r="64" spans="3:7" x14ac:dyDescent="0.25">
      <c r="C64" t="e">
        <f>#REF!</f>
        <v>#REF!</v>
      </c>
      <c r="D64" t="e">
        <f t="shared" si="0"/>
        <v>#REF!</v>
      </c>
      <c r="E64" t="e">
        <f t="shared" si="1"/>
        <v>#REF!</v>
      </c>
      <c r="F64" t="e">
        <f t="shared" si="2"/>
        <v>#REF!</v>
      </c>
      <c r="G64" t="e">
        <f t="shared" si="3"/>
        <v>#REF!</v>
      </c>
    </row>
    <row r="65" spans="3:7" x14ac:dyDescent="0.25">
      <c r="C65" t="e">
        <f>#REF!</f>
        <v>#REF!</v>
      </c>
      <c r="D65" t="e">
        <f t="shared" si="0"/>
        <v>#REF!</v>
      </c>
      <c r="E65" t="e">
        <f t="shared" si="1"/>
        <v>#REF!</v>
      </c>
      <c r="F65" t="e">
        <f t="shared" si="2"/>
        <v>#REF!</v>
      </c>
      <c r="G65" t="e">
        <f t="shared" si="3"/>
        <v>#REF!</v>
      </c>
    </row>
    <row r="66" spans="3:7" x14ac:dyDescent="0.25">
      <c r="C66" t="e">
        <f>#REF!</f>
        <v>#REF!</v>
      </c>
      <c r="D66" t="e">
        <f t="shared" si="0"/>
        <v>#REF!</v>
      </c>
      <c r="E66" t="e">
        <f t="shared" si="1"/>
        <v>#REF!</v>
      </c>
      <c r="F66" t="e">
        <f t="shared" si="2"/>
        <v>#REF!</v>
      </c>
      <c r="G66" t="e">
        <f t="shared" si="3"/>
        <v>#REF!</v>
      </c>
    </row>
    <row r="67" spans="3:7" x14ac:dyDescent="0.25">
      <c r="C67" t="e">
        <f>#REF!</f>
        <v>#REF!</v>
      </c>
      <c r="D67" t="e">
        <f t="shared" si="0"/>
        <v>#REF!</v>
      </c>
      <c r="E67" t="e">
        <f t="shared" si="1"/>
        <v>#REF!</v>
      </c>
      <c r="F67" t="e">
        <f t="shared" si="2"/>
        <v>#REF!</v>
      </c>
      <c r="G67" t="e">
        <f t="shared" si="3"/>
        <v>#REF!</v>
      </c>
    </row>
    <row r="68" spans="3:7" x14ac:dyDescent="0.25">
      <c r="C68" t="e">
        <f>#REF!</f>
        <v>#REF!</v>
      </c>
      <c r="D68" t="e">
        <f t="shared" si="0"/>
        <v>#REF!</v>
      </c>
      <c r="E68" t="e">
        <f t="shared" si="1"/>
        <v>#REF!</v>
      </c>
      <c r="F68" t="e">
        <f t="shared" si="2"/>
        <v>#REF!</v>
      </c>
      <c r="G68" t="e">
        <f t="shared" si="3"/>
        <v>#REF!</v>
      </c>
    </row>
    <row r="69" spans="3:7" x14ac:dyDescent="0.25">
      <c r="C69" t="e">
        <f>#REF!</f>
        <v>#REF!</v>
      </c>
      <c r="D69" t="e">
        <f t="shared" si="0"/>
        <v>#REF!</v>
      </c>
      <c r="E69" t="e">
        <f t="shared" si="1"/>
        <v>#REF!</v>
      </c>
      <c r="F69" t="e">
        <f t="shared" si="2"/>
        <v>#REF!</v>
      </c>
      <c r="G69" t="e">
        <f t="shared" si="3"/>
        <v>#REF!</v>
      </c>
    </row>
    <row r="70" spans="3:7" x14ac:dyDescent="0.25">
      <c r="C70" t="e">
        <f>#REF!</f>
        <v>#REF!</v>
      </c>
      <c r="D70" t="e">
        <f t="shared" si="0"/>
        <v>#REF!</v>
      </c>
      <c r="E70" t="e">
        <f t="shared" si="1"/>
        <v>#REF!</v>
      </c>
      <c r="F70" t="e">
        <f t="shared" si="2"/>
        <v>#REF!</v>
      </c>
      <c r="G70" t="e">
        <f t="shared" si="3"/>
        <v>#REF!</v>
      </c>
    </row>
    <row r="71" spans="3:7" x14ac:dyDescent="0.25">
      <c r="C71" t="e">
        <f>#REF!</f>
        <v>#REF!</v>
      </c>
      <c r="D71" t="e">
        <f t="shared" si="0"/>
        <v>#REF!</v>
      </c>
      <c r="E71" t="e">
        <f t="shared" si="1"/>
        <v>#REF!</v>
      </c>
      <c r="F71" t="e">
        <f t="shared" si="2"/>
        <v>#REF!</v>
      </c>
      <c r="G71" t="e">
        <f t="shared" si="3"/>
        <v>#REF!</v>
      </c>
    </row>
    <row r="72" spans="3:7" x14ac:dyDescent="0.25">
      <c r="C72" t="e">
        <f>#REF!</f>
        <v>#REF!</v>
      </c>
      <c r="D72" t="e">
        <f t="shared" si="0"/>
        <v>#REF!</v>
      </c>
      <c r="E72" t="e">
        <f t="shared" si="1"/>
        <v>#REF!</v>
      </c>
      <c r="F72" t="e">
        <f t="shared" si="2"/>
        <v>#REF!</v>
      </c>
      <c r="G72" t="e">
        <f t="shared" si="3"/>
        <v>#REF!</v>
      </c>
    </row>
    <row r="73" spans="3:7" x14ac:dyDescent="0.25">
      <c r="C73" t="e">
        <f>#REF!</f>
        <v>#REF!</v>
      </c>
      <c r="D73" t="e">
        <f t="shared" si="0"/>
        <v>#REF!</v>
      </c>
      <c r="E73" t="e">
        <f t="shared" si="1"/>
        <v>#REF!</v>
      </c>
      <c r="F73" t="e">
        <f t="shared" si="2"/>
        <v>#REF!</v>
      </c>
      <c r="G73" t="e">
        <f t="shared" si="3"/>
        <v>#REF!</v>
      </c>
    </row>
    <row r="74" spans="3:7" x14ac:dyDescent="0.25">
      <c r="C74" t="e">
        <f>#REF!</f>
        <v>#REF!</v>
      </c>
      <c r="D74" t="e">
        <f t="shared" si="0"/>
        <v>#REF!</v>
      </c>
      <c r="E74" t="e">
        <f t="shared" si="1"/>
        <v>#REF!</v>
      </c>
      <c r="F74" t="e">
        <f t="shared" si="2"/>
        <v>#REF!</v>
      </c>
      <c r="G74" t="e">
        <f t="shared" si="3"/>
        <v>#REF!</v>
      </c>
    </row>
    <row r="75" spans="3:7" x14ac:dyDescent="0.25">
      <c r="C75" t="e">
        <f>#REF!</f>
        <v>#REF!</v>
      </c>
      <c r="D75" t="e">
        <f t="shared" si="0"/>
        <v>#REF!</v>
      </c>
      <c r="E75" t="e">
        <f t="shared" si="1"/>
        <v>#REF!</v>
      </c>
      <c r="F75" t="e">
        <f t="shared" si="2"/>
        <v>#REF!</v>
      </c>
      <c r="G75" t="e">
        <f t="shared" si="3"/>
        <v>#REF!</v>
      </c>
    </row>
    <row r="76" spans="3:7" x14ac:dyDescent="0.25">
      <c r="C76" t="e">
        <f>#REF!</f>
        <v>#REF!</v>
      </c>
      <c r="D76" t="e">
        <f t="shared" si="0"/>
        <v>#REF!</v>
      </c>
      <c r="E76" t="e">
        <f t="shared" si="1"/>
        <v>#REF!</v>
      </c>
      <c r="F76" t="e">
        <f t="shared" si="2"/>
        <v>#REF!</v>
      </c>
      <c r="G76" t="e">
        <f t="shared" si="3"/>
        <v>#REF!</v>
      </c>
    </row>
    <row r="77" spans="3:7" x14ac:dyDescent="0.25">
      <c r="C77" t="e">
        <f>#REF!</f>
        <v>#REF!</v>
      </c>
      <c r="D77" t="e">
        <f t="shared" si="0"/>
        <v>#REF!</v>
      </c>
      <c r="E77" t="e">
        <f t="shared" si="1"/>
        <v>#REF!</v>
      </c>
      <c r="F77" t="e">
        <f t="shared" si="2"/>
        <v>#REF!</v>
      </c>
      <c r="G77" t="e">
        <f t="shared" si="3"/>
        <v>#REF!</v>
      </c>
    </row>
    <row r="78" spans="3:7" x14ac:dyDescent="0.25">
      <c r="C78" t="e">
        <f>#REF!</f>
        <v>#REF!</v>
      </c>
      <c r="D78" t="e">
        <f t="shared" si="0"/>
        <v>#REF!</v>
      </c>
      <c r="E78" t="e">
        <f t="shared" si="1"/>
        <v>#REF!</v>
      </c>
      <c r="F78" t="e">
        <f t="shared" si="2"/>
        <v>#REF!</v>
      </c>
      <c r="G78" t="e">
        <f t="shared" si="3"/>
        <v>#REF!</v>
      </c>
    </row>
    <row r="79" spans="3:7" x14ac:dyDescent="0.25">
      <c r="C79" t="e">
        <f>#REF!</f>
        <v>#REF!</v>
      </c>
      <c r="D79" t="e">
        <f t="shared" si="0"/>
        <v>#REF!</v>
      </c>
      <c r="E79" t="e">
        <f t="shared" si="1"/>
        <v>#REF!</v>
      </c>
      <c r="F79" t="e">
        <f t="shared" si="2"/>
        <v>#REF!</v>
      </c>
      <c r="G79" t="e">
        <f t="shared" si="3"/>
        <v>#REF!</v>
      </c>
    </row>
    <row r="80" spans="3:7" x14ac:dyDescent="0.25">
      <c r="C80" t="e">
        <f>#REF!</f>
        <v>#REF!</v>
      </c>
      <c r="D80" t="e">
        <f t="shared" si="0"/>
        <v>#REF!</v>
      </c>
      <c r="E80" t="e">
        <f t="shared" si="1"/>
        <v>#REF!</v>
      </c>
      <c r="F80" t="e">
        <f t="shared" si="2"/>
        <v>#REF!</v>
      </c>
      <c r="G80" t="e">
        <f t="shared" si="3"/>
        <v>#REF!</v>
      </c>
    </row>
    <row r="81" spans="3:7" x14ac:dyDescent="0.25">
      <c r="C81" t="e">
        <f>#REF!</f>
        <v>#REF!</v>
      </c>
      <c r="D81" t="e">
        <f t="shared" si="0"/>
        <v>#REF!</v>
      </c>
      <c r="E81" t="e">
        <f t="shared" si="1"/>
        <v>#REF!</v>
      </c>
      <c r="F81" t="e">
        <f t="shared" si="2"/>
        <v>#REF!</v>
      </c>
      <c r="G81" t="e">
        <f t="shared" si="3"/>
        <v>#REF!</v>
      </c>
    </row>
    <row r="82" spans="3:7" x14ac:dyDescent="0.25">
      <c r="C82" t="e">
        <f>#REF!</f>
        <v>#REF!</v>
      </c>
      <c r="D82" t="e">
        <f t="shared" si="0"/>
        <v>#REF!</v>
      </c>
      <c r="E82" t="e">
        <f t="shared" si="1"/>
        <v>#REF!</v>
      </c>
      <c r="F82" t="e">
        <f t="shared" si="2"/>
        <v>#REF!</v>
      </c>
      <c r="G82" t="e">
        <f t="shared" si="3"/>
        <v>#REF!</v>
      </c>
    </row>
    <row r="83" spans="3:7" x14ac:dyDescent="0.25">
      <c r="C83" t="e">
        <f>#REF!</f>
        <v>#REF!</v>
      </c>
      <c r="D83" t="e">
        <f t="shared" si="0"/>
        <v>#REF!</v>
      </c>
      <c r="E83" t="e">
        <f t="shared" si="1"/>
        <v>#REF!</v>
      </c>
      <c r="F83" t="e">
        <f t="shared" si="2"/>
        <v>#REF!</v>
      </c>
      <c r="G83" t="e">
        <f t="shared" si="3"/>
        <v>#REF!</v>
      </c>
    </row>
    <row r="84" spans="3:7" x14ac:dyDescent="0.25">
      <c r="C84" t="e">
        <f>#REF!</f>
        <v>#REF!</v>
      </c>
      <c r="D84" t="e">
        <f t="shared" si="0"/>
        <v>#REF!</v>
      </c>
      <c r="E84" t="e">
        <f t="shared" si="1"/>
        <v>#REF!</v>
      </c>
      <c r="F84" t="e">
        <f t="shared" si="2"/>
        <v>#REF!</v>
      </c>
      <c r="G84" t="e">
        <f t="shared" si="3"/>
        <v>#REF!</v>
      </c>
    </row>
    <row r="85" spans="3:7" x14ac:dyDescent="0.25">
      <c r="C85" t="e">
        <f>#REF!</f>
        <v>#REF!</v>
      </c>
      <c r="D85" t="e">
        <f t="shared" si="0"/>
        <v>#REF!</v>
      </c>
      <c r="E85" t="e">
        <f t="shared" si="1"/>
        <v>#REF!</v>
      </c>
      <c r="F85" t="e">
        <f t="shared" si="2"/>
        <v>#REF!</v>
      </c>
      <c r="G85" t="e">
        <f t="shared" si="3"/>
        <v>#REF!</v>
      </c>
    </row>
    <row r="86" spans="3:7" x14ac:dyDescent="0.25">
      <c r="C86" t="e">
        <f>#REF!</f>
        <v>#REF!</v>
      </c>
      <c r="D86" t="e">
        <f t="shared" si="0"/>
        <v>#REF!</v>
      </c>
      <c r="E86" t="e">
        <f t="shared" si="1"/>
        <v>#REF!</v>
      </c>
      <c r="F86" t="e">
        <f t="shared" si="2"/>
        <v>#REF!</v>
      </c>
      <c r="G86" t="e">
        <f t="shared" si="3"/>
        <v>#REF!</v>
      </c>
    </row>
    <row r="87" spans="3:7" x14ac:dyDescent="0.25">
      <c r="C87" t="e">
        <f>#REF!</f>
        <v>#REF!</v>
      </c>
      <c r="D87" t="e">
        <f t="shared" si="0"/>
        <v>#REF!</v>
      </c>
      <c r="E87" t="e">
        <f t="shared" si="1"/>
        <v>#REF!</v>
      </c>
      <c r="F87" t="e">
        <f t="shared" si="2"/>
        <v>#REF!</v>
      </c>
      <c r="G87" t="e">
        <f t="shared" si="3"/>
        <v>#REF!</v>
      </c>
    </row>
    <row r="88" spans="3:7" x14ac:dyDescent="0.25">
      <c r="C88" t="e">
        <f>#REF!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#REF!</f>
        <v>#REF!</v>
      </c>
      <c r="D89" t="e">
        <f t="shared" si="4"/>
        <v>#REF!</v>
      </c>
      <c r="E89" t="e">
        <f t="shared" si="5"/>
        <v>#REF!</v>
      </c>
      <c r="F89" t="e">
        <f t="shared" si="6"/>
        <v>#REF!</v>
      </c>
      <c r="G89" t="e">
        <f t="shared" si="7"/>
        <v>#REF!</v>
      </c>
    </row>
    <row r="90" spans="3:7" x14ac:dyDescent="0.25">
      <c r="C90" t="e">
        <f>#REF!</f>
        <v>#REF!</v>
      </c>
      <c r="D90" t="e">
        <f t="shared" si="4"/>
        <v>#REF!</v>
      </c>
      <c r="E90" t="e">
        <f t="shared" si="5"/>
        <v>#REF!</v>
      </c>
      <c r="F90" t="e">
        <f t="shared" si="6"/>
        <v>#REF!</v>
      </c>
      <c r="G90" t="e">
        <f t="shared" si="7"/>
        <v>#REF!</v>
      </c>
    </row>
    <row r="91" spans="3:7" x14ac:dyDescent="0.25">
      <c r="C91" t="e">
        <f>#REF!</f>
        <v>#REF!</v>
      </c>
      <c r="D91" t="e">
        <f t="shared" si="4"/>
        <v>#REF!</v>
      </c>
      <c r="E91" t="e">
        <f t="shared" si="5"/>
        <v>#REF!</v>
      </c>
      <c r="F91" t="e">
        <f t="shared" si="6"/>
        <v>#REF!</v>
      </c>
      <c r="G91" t="e">
        <f t="shared" si="7"/>
        <v>#REF!</v>
      </c>
    </row>
    <row r="92" spans="3:7" x14ac:dyDescent="0.25">
      <c r="C92" t="e">
        <f>#REF!</f>
        <v>#REF!</v>
      </c>
      <c r="D92" t="e">
        <f t="shared" si="4"/>
        <v>#REF!</v>
      </c>
      <c r="E92" t="e">
        <f t="shared" si="5"/>
        <v>#REF!</v>
      </c>
      <c r="F92" t="e">
        <f t="shared" si="6"/>
        <v>#REF!</v>
      </c>
      <c r="G92" t="e">
        <f t="shared" si="7"/>
        <v>#REF!</v>
      </c>
    </row>
    <row r="93" spans="3:7" x14ac:dyDescent="0.25">
      <c r="C93" t="e">
        <f>#REF!</f>
        <v>#REF!</v>
      </c>
      <c r="D93" t="e">
        <f t="shared" si="4"/>
        <v>#REF!</v>
      </c>
      <c r="E93" t="e">
        <f t="shared" si="5"/>
        <v>#REF!</v>
      </c>
      <c r="F93" t="e">
        <f t="shared" si="6"/>
        <v>#REF!</v>
      </c>
      <c r="G93" t="e">
        <f t="shared" si="7"/>
        <v>#REF!</v>
      </c>
    </row>
    <row r="94" spans="3:7" x14ac:dyDescent="0.25">
      <c r="C94" t="e">
        <f>#REF!</f>
        <v>#REF!</v>
      </c>
      <c r="D94" t="e">
        <f t="shared" si="4"/>
        <v>#REF!</v>
      </c>
      <c r="E94" t="e">
        <f t="shared" si="5"/>
        <v>#REF!</v>
      </c>
      <c r="F94" t="e">
        <f t="shared" si="6"/>
        <v>#REF!</v>
      </c>
      <c r="G94" t="e">
        <f t="shared" si="7"/>
        <v>#REF!</v>
      </c>
    </row>
    <row r="95" spans="3:7" x14ac:dyDescent="0.25">
      <c r="C95" t="e">
        <f>#REF!</f>
        <v>#REF!</v>
      </c>
      <c r="D95" t="e">
        <f t="shared" si="4"/>
        <v>#REF!</v>
      </c>
      <c r="E95" t="e">
        <f t="shared" si="5"/>
        <v>#REF!</v>
      </c>
      <c r="F95" t="e">
        <f t="shared" si="6"/>
        <v>#REF!</v>
      </c>
      <c r="G95" t="e">
        <f t="shared" si="7"/>
        <v>#REF!</v>
      </c>
    </row>
    <row r="96" spans="3:7" x14ac:dyDescent="0.25">
      <c r="C96" t="e">
        <f>#REF!</f>
        <v>#REF!</v>
      </c>
      <c r="D96" t="e">
        <f t="shared" si="4"/>
        <v>#REF!</v>
      </c>
      <c r="E96" t="e">
        <f t="shared" si="5"/>
        <v>#REF!</v>
      </c>
      <c r="F96" t="e">
        <f t="shared" si="6"/>
        <v>#REF!</v>
      </c>
      <c r="G96" t="e">
        <f t="shared" si="7"/>
        <v>#REF!</v>
      </c>
    </row>
    <row r="97" spans="3:7" x14ac:dyDescent="0.25">
      <c r="C97" t="e">
        <f>#REF!</f>
        <v>#REF!</v>
      </c>
      <c r="D97" t="e">
        <f t="shared" si="4"/>
        <v>#REF!</v>
      </c>
      <c r="E97" t="e">
        <f t="shared" si="5"/>
        <v>#REF!</v>
      </c>
      <c r="F97" t="e">
        <f t="shared" si="6"/>
        <v>#REF!</v>
      </c>
      <c r="G97" t="e">
        <f t="shared" si="7"/>
        <v>#REF!</v>
      </c>
    </row>
    <row r="98" spans="3:7" x14ac:dyDescent="0.25">
      <c r="C98" t="e">
        <f>#REF!</f>
        <v>#REF!</v>
      </c>
      <c r="D98" t="e">
        <f t="shared" si="4"/>
        <v>#REF!</v>
      </c>
      <c r="E98" t="e">
        <f t="shared" si="5"/>
        <v>#REF!</v>
      </c>
      <c r="F98" t="e">
        <f t="shared" si="6"/>
        <v>#REF!</v>
      </c>
      <c r="G98" t="e">
        <f t="shared" si="7"/>
        <v>#REF!</v>
      </c>
    </row>
    <row r="99" spans="3:7" x14ac:dyDescent="0.25">
      <c r="C99" t="e">
        <f>#REF!</f>
        <v>#REF!</v>
      </c>
      <c r="D99" t="e">
        <f t="shared" si="4"/>
        <v>#REF!</v>
      </c>
      <c r="E99" t="e">
        <f t="shared" si="5"/>
        <v>#REF!</v>
      </c>
      <c r="F99" t="e">
        <f t="shared" si="6"/>
        <v>#REF!</v>
      </c>
      <c r="G99" t="e">
        <f t="shared" si="7"/>
        <v>#REF!</v>
      </c>
    </row>
    <row r="100" spans="3:7" x14ac:dyDescent="0.25">
      <c r="C100" t="e">
        <f>#REF!</f>
        <v>#REF!</v>
      </c>
      <c r="D100" t="e">
        <f t="shared" si="4"/>
        <v>#REF!</v>
      </c>
      <c r="E100" t="e">
        <f t="shared" si="5"/>
        <v>#REF!</v>
      </c>
      <c r="F100" t="e">
        <f t="shared" si="6"/>
        <v>#REF!</v>
      </c>
      <c r="G100" t="e">
        <f t="shared" si="7"/>
        <v>#REF!</v>
      </c>
    </row>
    <row r="101" spans="3:7" x14ac:dyDescent="0.25">
      <c r="C101" t="e">
        <f>#REF!</f>
        <v>#REF!</v>
      </c>
      <c r="D101" t="e">
        <f t="shared" si="4"/>
        <v>#REF!</v>
      </c>
      <c r="E101" t="e">
        <f t="shared" si="5"/>
        <v>#REF!</v>
      </c>
      <c r="F101" t="e">
        <f t="shared" si="6"/>
        <v>#REF!</v>
      </c>
      <c r="G101" t="e">
        <f t="shared" si="7"/>
        <v>#REF!</v>
      </c>
    </row>
    <row r="102" spans="3:7" x14ac:dyDescent="0.25">
      <c r="C102" t="e">
        <f>#REF!</f>
        <v>#REF!</v>
      </c>
      <c r="D102" t="e">
        <f t="shared" si="4"/>
        <v>#REF!</v>
      </c>
      <c r="E102" t="e">
        <f t="shared" si="5"/>
        <v>#REF!</v>
      </c>
      <c r="F102" t="e">
        <f t="shared" si="6"/>
        <v>#REF!</v>
      </c>
      <c r="G102" t="e">
        <f t="shared" si="7"/>
        <v>#REF!</v>
      </c>
    </row>
    <row r="103" spans="3:7" x14ac:dyDescent="0.25">
      <c r="C103" t="e">
        <f>#REF!</f>
        <v>#REF!</v>
      </c>
      <c r="D103" t="e">
        <f t="shared" si="4"/>
        <v>#REF!</v>
      </c>
      <c r="E103" t="e">
        <f t="shared" si="5"/>
        <v>#REF!</v>
      </c>
      <c r="F103" t="e">
        <f t="shared" si="6"/>
        <v>#REF!</v>
      </c>
      <c r="G103" t="e">
        <f t="shared" si="7"/>
        <v>#REF!</v>
      </c>
    </row>
    <row r="104" spans="3:7" x14ac:dyDescent="0.25">
      <c r="C104" t="e">
        <f>#REF!</f>
        <v>#REF!</v>
      </c>
      <c r="D104" t="e">
        <f t="shared" si="4"/>
        <v>#REF!</v>
      </c>
      <c r="E104" t="e">
        <f t="shared" si="5"/>
        <v>#REF!</v>
      </c>
      <c r="F104" t="e">
        <f t="shared" si="6"/>
        <v>#REF!</v>
      </c>
      <c r="G104" t="e">
        <f t="shared" si="7"/>
        <v>#REF!</v>
      </c>
    </row>
    <row r="105" spans="3:7" x14ac:dyDescent="0.25">
      <c r="C105" t="e">
        <f>#REF!</f>
        <v>#REF!</v>
      </c>
      <c r="D105" t="e">
        <f t="shared" si="4"/>
        <v>#REF!</v>
      </c>
      <c r="E105" t="e">
        <f t="shared" si="5"/>
        <v>#REF!</v>
      </c>
      <c r="F105" t="e">
        <f t="shared" si="6"/>
        <v>#REF!</v>
      </c>
      <c r="G105" t="e">
        <f t="shared" si="7"/>
        <v>#REF!</v>
      </c>
    </row>
    <row r="106" spans="3:7" x14ac:dyDescent="0.25">
      <c r="C106" t="e">
        <f>#REF!</f>
        <v>#REF!</v>
      </c>
      <c r="D106" t="e">
        <f t="shared" si="4"/>
        <v>#REF!</v>
      </c>
      <c r="E106" t="e">
        <f t="shared" si="5"/>
        <v>#REF!</v>
      </c>
      <c r="F106" t="e">
        <f t="shared" si="6"/>
        <v>#REF!</v>
      </c>
      <c r="G106" t="e">
        <f t="shared" si="7"/>
        <v>#REF!</v>
      </c>
    </row>
    <row r="107" spans="3:7" x14ac:dyDescent="0.25">
      <c r="C107" t="e">
        <f>#REF!</f>
        <v>#REF!</v>
      </c>
      <c r="D107" t="e">
        <f t="shared" si="4"/>
        <v>#REF!</v>
      </c>
      <c r="E107" t="e">
        <f t="shared" si="5"/>
        <v>#REF!</v>
      </c>
      <c r="F107" t="e">
        <f t="shared" si="6"/>
        <v>#REF!</v>
      </c>
      <c r="G107" t="e">
        <f t="shared" si="7"/>
        <v>#REF!</v>
      </c>
    </row>
    <row r="108" spans="3:7" x14ac:dyDescent="0.25">
      <c r="C108" t="e">
        <f>#REF!</f>
        <v>#REF!</v>
      </c>
      <c r="D108" t="e">
        <f t="shared" si="4"/>
        <v>#REF!</v>
      </c>
      <c r="E108" t="e">
        <f t="shared" si="5"/>
        <v>#REF!</v>
      </c>
      <c r="F108" t="e">
        <f t="shared" si="6"/>
        <v>#REF!</v>
      </c>
      <c r="G108" t="e">
        <f t="shared" si="7"/>
        <v>#REF!</v>
      </c>
    </row>
    <row r="109" spans="3:7" x14ac:dyDescent="0.25">
      <c r="C109" t="e">
        <f>#REF!</f>
        <v>#REF!</v>
      </c>
      <c r="D109" t="e">
        <f t="shared" si="4"/>
        <v>#REF!</v>
      </c>
      <c r="E109" t="e">
        <f t="shared" si="5"/>
        <v>#REF!</v>
      </c>
      <c r="F109" t="e">
        <f t="shared" si="6"/>
        <v>#REF!</v>
      </c>
      <c r="G109" t="e">
        <f t="shared" si="7"/>
        <v>#REF!</v>
      </c>
    </row>
    <row r="110" spans="3:7" x14ac:dyDescent="0.25">
      <c r="C110" t="e">
        <f>#REF!</f>
        <v>#REF!</v>
      </c>
      <c r="D110" t="e">
        <f t="shared" si="4"/>
        <v>#REF!</v>
      </c>
      <c r="E110" t="e">
        <f t="shared" si="5"/>
        <v>#REF!</v>
      </c>
      <c r="F110" t="e">
        <f t="shared" si="6"/>
        <v>#REF!</v>
      </c>
      <c r="G110" t="e">
        <f t="shared" si="7"/>
        <v>#REF!</v>
      </c>
    </row>
    <row r="111" spans="3:7" x14ac:dyDescent="0.25">
      <c r="C111" t="e">
        <f>#REF!</f>
        <v>#REF!</v>
      </c>
      <c r="D111" t="e">
        <f t="shared" si="4"/>
        <v>#REF!</v>
      </c>
      <c r="E111" t="e">
        <f t="shared" si="5"/>
        <v>#REF!</v>
      </c>
      <c r="F111" t="e">
        <f t="shared" si="6"/>
        <v>#REF!</v>
      </c>
      <c r="G111" t="e">
        <f t="shared" si="7"/>
        <v>#REF!</v>
      </c>
    </row>
    <row r="112" spans="3:7" x14ac:dyDescent="0.25">
      <c r="C112" t="e">
        <f>#REF!</f>
        <v>#REF!</v>
      </c>
      <c r="D112" t="e">
        <f t="shared" si="4"/>
        <v>#REF!</v>
      </c>
      <c r="E112" t="e">
        <f t="shared" si="5"/>
        <v>#REF!</v>
      </c>
      <c r="F112" t="e">
        <f t="shared" si="6"/>
        <v>#REF!</v>
      </c>
      <c r="G112" t="e">
        <f t="shared" si="7"/>
        <v>#REF!</v>
      </c>
    </row>
    <row r="113" spans="3:7" x14ac:dyDescent="0.25">
      <c r="C113" t="e">
        <f>#REF!</f>
        <v>#REF!</v>
      </c>
      <c r="D113" t="e">
        <f t="shared" si="4"/>
        <v>#REF!</v>
      </c>
      <c r="E113" t="e">
        <f t="shared" si="5"/>
        <v>#REF!</v>
      </c>
      <c r="F113" t="e">
        <f t="shared" si="6"/>
        <v>#REF!</v>
      </c>
      <c r="G113" t="e">
        <f t="shared" si="7"/>
        <v>#REF!</v>
      </c>
    </row>
    <row r="114" spans="3:7" x14ac:dyDescent="0.25">
      <c r="C114" t="e">
        <f>#REF!</f>
        <v>#REF!</v>
      </c>
      <c r="D114" t="e">
        <f t="shared" si="4"/>
        <v>#REF!</v>
      </c>
      <c r="E114" t="e">
        <f t="shared" si="5"/>
        <v>#REF!</v>
      </c>
      <c r="F114" t="e">
        <f t="shared" si="6"/>
        <v>#REF!</v>
      </c>
      <c r="G114" t="e">
        <f t="shared" si="7"/>
        <v>#REF!</v>
      </c>
    </row>
    <row r="115" spans="3:7" x14ac:dyDescent="0.25">
      <c r="C115" t="e">
        <f>#REF!</f>
        <v>#REF!</v>
      </c>
      <c r="D115" t="e">
        <f t="shared" si="4"/>
        <v>#REF!</v>
      </c>
      <c r="E115" t="e">
        <f t="shared" si="5"/>
        <v>#REF!</v>
      </c>
      <c r="F115" t="e">
        <f t="shared" si="6"/>
        <v>#REF!</v>
      </c>
      <c r="G115" t="e">
        <f t="shared" si="7"/>
        <v>#REF!</v>
      </c>
    </row>
    <row r="116" spans="3:7" x14ac:dyDescent="0.25">
      <c r="C116" t="e">
        <f>#REF!</f>
        <v>#REF!</v>
      </c>
      <c r="D116" t="e">
        <f t="shared" si="4"/>
        <v>#REF!</v>
      </c>
      <c r="E116" t="e">
        <f t="shared" si="5"/>
        <v>#REF!</v>
      </c>
      <c r="F116" t="e">
        <f t="shared" si="6"/>
        <v>#REF!</v>
      </c>
      <c r="G116" t="e">
        <f t="shared" si="7"/>
        <v>#REF!</v>
      </c>
    </row>
    <row r="117" spans="3:7" x14ac:dyDescent="0.25">
      <c r="C117" t="e">
        <f>#REF!</f>
        <v>#REF!</v>
      </c>
      <c r="D117" t="e">
        <f t="shared" si="4"/>
        <v>#REF!</v>
      </c>
      <c r="E117" t="e">
        <f t="shared" si="5"/>
        <v>#REF!</v>
      </c>
      <c r="F117" t="e">
        <f t="shared" si="6"/>
        <v>#REF!</v>
      </c>
      <c r="G117" t="e">
        <f t="shared" si="7"/>
        <v>#REF!</v>
      </c>
    </row>
    <row r="118" spans="3:7" x14ac:dyDescent="0.25">
      <c r="C118" t="e">
        <f>#REF!</f>
        <v>#REF!</v>
      </c>
      <c r="D118" t="e">
        <f t="shared" si="4"/>
        <v>#REF!</v>
      </c>
      <c r="E118" t="e">
        <f t="shared" si="5"/>
        <v>#REF!</v>
      </c>
      <c r="F118" t="e">
        <f t="shared" si="6"/>
        <v>#REF!</v>
      </c>
      <c r="G118" t="e">
        <f t="shared" si="7"/>
        <v>#REF!</v>
      </c>
    </row>
    <row r="119" spans="3:7" x14ac:dyDescent="0.25">
      <c r="C119" t="e">
        <f>#REF!</f>
        <v>#REF!</v>
      </c>
      <c r="D119" t="e">
        <f t="shared" si="4"/>
        <v>#REF!</v>
      </c>
      <c r="E119" t="e">
        <f t="shared" si="5"/>
        <v>#REF!</v>
      </c>
      <c r="F119" t="e">
        <f t="shared" si="6"/>
        <v>#REF!</v>
      </c>
      <c r="G119" t="e">
        <f t="shared" si="7"/>
        <v>#REF!</v>
      </c>
    </row>
    <row r="120" spans="3:7" x14ac:dyDescent="0.25">
      <c r="C120" t="e">
        <f>#REF!</f>
        <v>#REF!</v>
      </c>
      <c r="D120" t="e">
        <f t="shared" si="4"/>
        <v>#REF!</v>
      </c>
      <c r="E120" t="e">
        <f t="shared" si="5"/>
        <v>#REF!</v>
      </c>
      <c r="F120" t="e">
        <f t="shared" si="6"/>
        <v>#REF!</v>
      </c>
      <c r="G120" t="e">
        <f t="shared" si="7"/>
        <v>#REF!</v>
      </c>
    </row>
    <row r="121" spans="3:7" x14ac:dyDescent="0.25">
      <c r="C121" t="e">
        <f>#REF!</f>
        <v>#REF!</v>
      </c>
      <c r="D121" t="e">
        <f t="shared" si="4"/>
        <v>#REF!</v>
      </c>
      <c r="E121" t="e">
        <f t="shared" si="5"/>
        <v>#REF!</v>
      </c>
      <c r="F121" t="e">
        <f t="shared" si="6"/>
        <v>#REF!</v>
      </c>
      <c r="G121" t="e">
        <f t="shared" si="7"/>
        <v>#REF!</v>
      </c>
    </row>
    <row r="122" spans="3:7" x14ac:dyDescent="0.25">
      <c r="C122" t="e">
        <f>#REF!</f>
        <v>#REF!</v>
      </c>
      <c r="D122" t="e">
        <f t="shared" si="4"/>
        <v>#REF!</v>
      </c>
      <c r="E122" t="e">
        <f t="shared" si="5"/>
        <v>#REF!</v>
      </c>
      <c r="F122" t="e">
        <f t="shared" si="6"/>
        <v>#REF!</v>
      </c>
      <c r="G122" t="e">
        <f t="shared" si="7"/>
        <v>#REF!</v>
      </c>
    </row>
    <row r="123" spans="3:7" x14ac:dyDescent="0.25">
      <c r="C123" t="e">
        <f>#REF!</f>
        <v>#REF!</v>
      </c>
      <c r="D123" t="e">
        <f t="shared" si="4"/>
        <v>#REF!</v>
      </c>
      <c r="E123" t="e">
        <f t="shared" si="5"/>
        <v>#REF!</v>
      </c>
      <c r="F123" t="e">
        <f t="shared" si="6"/>
        <v>#REF!</v>
      </c>
      <c r="G123" t="e">
        <f t="shared" si="7"/>
        <v>#REF!</v>
      </c>
    </row>
    <row r="124" spans="3:7" x14ac:dyDescent="0.25">
      <c r="C124" t="e">
        <f>#REF!</f>
        <v>#REF!</v>
      </c>
      <c r="D124" t="e">
        <f t="shared" si="4"/>
        <v>#REF!</v>
      </c>
      <c r="E124" t="e">
        <f t="shared" si="5"/>
        <v>#REF!</v>
      </c>
      <c r="F124" t="e">
        <f t="shared" si="6"/>
        <v>#REF!</v>
      </c>
      <c r="G124" t="e">
        <f t="shared" si="7"/>
        <v>#REF!</v>
      </c>
    </row>
    <row r="125" spans="3:7" x14ac:dyDescent="0.25">
      <c r="C125" t="e">
        <f>#REF!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topLeftCell="A15" zoomScale="40" zoomScaleNormal="40" zoomScaleSheetLayoutView="40" workbookViewId="0">
      <selection activeCell="G27" sqref="G27"/>
    </sheetView>
  </sheetViews>
  <sheetFormatPr defaultColWidth="9.140625" defaultRowHeight="26.25" x14ac:dyDescent="0.4"/>
  <cols>
    <col min="1" max="1" width="48.85546875" style="13" customWidth="1"/>
    <col min="2" max="2" width="39" style="13" customWidth="1"/>
    <col min="3" max="3" width="39.5703125" style="13" customWidth="1"/>
    <col min="4" max="4" width="57.42578125" style="13" customWidth="1"/>
    <col min="5" max="5" width="73.7109375" style="13" customWidth="1"/>
    <col min="6" max="6" width="64.140625" style="13" customWidth="1"/>
    <col min="7" max="7" width="55" style="13" customWidth="1"/>
    <col min="8" max="8" width="59" style="13" customWidth="1"/>
    <col min="9" max="20" width="9.140625" style="13"/>
    <col min="21" max="21" width="42" style="13" customWidth="1"/>
    <col min="22" max="24" width="9.140625" style="13"/>
    <col min="25" max="25" width="27.28515625" style="13" customWidth="1"/>
    <col min="26" max="16384" width="9.140625" style="13"/>
  </cols>
  <sheetData>
    <row r="1" spans="1:8" ht="72" customHeight="1" thickTop="1" x14ac:dyDescent="0.4">
      <c r="A1" s="119" t="s">
        <v>500</v>
      </c>
      <c r="B1" s="120"/>
      <c r="C1" s="120"/>
      <c r="D1" s="120"/>
      <c r="E1" s="120"/>
      <c r="F1" s="120"/>
      <c r="G1" s="120"/>
      <c r="H1" s="121"/>
    </row>
    <row r="2" spans="1:8" ht="79.900000000000006" customHeight="1" x14ac:dyDescent="0.4">
      <c r="A2" s="122" t="s">
        <v>202</v>
      </c>
      <c r="B2" s="122"/>
      <c r="C2" s="122"/>
      <c r="D2" s="122"/>
      <c r="E2" s="122"/>
      <c r="F2" s="122"/>
      <c r="G2" s="122"/>
      <c r="H2" s="123"/>
    </row>
    <row r="3" spans="1:8" ht="116.45" customHeight="1" thickBot="1" x14ac:dyDescent="0.45">
      <c r="A3" s="38" t="s">
        <v>191</v>
      </c>
      <c r="B3" s="124" t="s">
        <v>192</v>
      </c>
      <c r="C3" s="124"/>
      <c r="D3" s="124"/>
      <c r="E3" s="124"/>
      <c r="F3" s="124"/>
      <c r="G3" s="124"/>
      <c r="H3" s="124"/>
    </row>
    <row r="4" spans="1:8" ht="78.75" customHeight="1" x14ac:dyDescent="0.4">
      <c r="A4" s="94" t="s">
        <v>185</v>
      </c>
      <c r="B4" s="97" t="s">
        <v>28</v>
      </c>
      <c r="C4" s="98"/>
      <c r="D4" s="98"/>
      <c r="E4" s="98"/>
      <c r="F4" s="98"/>
      <c r="G4" s="98"/>
      <c r="H4" s="99"/>
    </row>
    <row r="5" spans="1:8" ht="78.75" customHeight="1" x14ac:dyDescent="0.4">
      <c r="A5" s="95"/>
      <c r="B5" s="100" t="s">
        <v>193</v>
      </c>
      <c r="C5" s="101"/>
      <c r="D5" s="102" t="s">
        <v>194</v>
      </c>
      <c r="E5" s="102"/>
      <c r="F5" s="102"/>
      <c r="G5" s="102" t="s">
        <v>198</v>
      </c>
      <c r="H5" s="102"/>
    </row>
    <row r="6" spans="1:8" ht="201" customHeight="1" x14ac:dyDescent="0.4">
      <c r="A6" s="96"/>
      <c r="B6" s="24" t="s">
        <v>200</v>
      </c>
      <c r="C6" s="24" t="s">
        <v>201</v>
      </c>
      <c r="D6" s="24" t="s">
        <v>195</v>
      </c>
      <c r="E6" s="24" t="s">
        <v>227</v>
      </c>
      <c r="F6" s="24" t="s">
        <v>197</v>
      </c>
      <c r="G6" s="24" t="s">
        <v>199</v>
      </c>
      <c r="H6" s="24" t="s">
        <v>501</v>
      </c>
    </row>
    <row r="7" spans="1:8" ht="171" customHeight="1" x14ac:dyDescent="0.4">
      <c r="A7" s="104" t="s">
        <v>517</v>
      </c>
      <c r="B7" s="103" t="s">
        <v>231</v>
      </c>
      <c r="C7" s="103" t="s">
        <v>226</v>
      </c>
      <c r="D7" s="20" t="s">
        <v>203</v>
      </c>
      <c r="E7" s="20" t="s">
        <v>230</v>
      </c>
      <c r="F7" s="20" t="s">
        <v>502</v>
      </c>
      <c r="G7" s="20" t="s">
        <v>235</v>
      </c>
      <c r="H7" s="19" t="s">
        <v>204</v>
      </c>
    </row>
    <row r="8" spans="1:8" ht="162" customHeight="1" x14ac:dyDescent="0.4">
      <c r="A8" s="104"/>
      <c r="B8" s="104"/>
      <c r="C8" s="104"/>
      <c r="D8" s="20" t="s">
        <v>205</v>
      </c>
      <c r="E8" s="103" t="s">
        <v>229</v>
      </c>
      <c r="F8" s="20" t="s">
        <v>234</v>
      </c>
      <c r="G8" s="20" t="s">
        <v>378</v>
      </c>
      <c r="H8" s="19" t="s">
        <v>206</v>
      </c>
    </row>
    <row r="9" spans="1:8" ht="108.75" customHeight="1" x14ac:dyDescent="0.4">
      <c r="A9" s="104"/>
      <c r="B9" s="104"/>
      <c r="C9" s="104"/>
      <c r="D9" s="20" t="s">
        <v>207</v>
      </c>
      <c r="E9" s="104"/>
      <c r="F9" s="20" t="s">
        <v>232</v>
      </c>
      <c r="G9" s="20" t="s">
        <v>378</v>
      </c>
      <c r="H9" s="19" t="s">
        <v>208</v>
      </c>
    </row>
    <row r="10" spans="1:8" ht="109.5" customHeight="1" x14ac:dyDescent="0.4">
      <c r="A10" s="104"/>
      <c r="B10" s="104"/>
      <c r="C10" s="104"/>
      <c r="D10" s="20" t="s">
        <v>209</v>
      </c>
      <c r="E10" s="104"/>
      <c r="F10" s="20" t="s">
        <v>233</v>
      </c>
      <c r="G10" s="20" t="s">
        <v>407</v>
      </c>
      <c r="H10" s="19" t="s">
        <v>241</v>
      </c>
    </row>
    <row r="11" spans="1:8" ht="114.75" customHeight="1" thickBot="1" x14ac:dyDescent="0.45">
      <c r="A11" s="105"/>
      <c r="B11" s="105"/>
      <c r="C11" s="105"/>
      <c r="D11" s="27" t="s">
        <v>210</v>
      </c>
      <c r="E11" s="105"/>
      <c r="F11" s="27" t="s">
        <v>234</v>
      </c>
      <c r="G11" s="27" t="s">
        <v>407</v>
      </c>
      <c r="H11" s="31" t="s">
        <v>211</v>
      </c>
    </row>
    <row r="12" spans="1:8" ht="120" customHeight="1" thickTop="1" x14ac:dyDescent="0.4">
      <c r="A12" s="107" t="s">
        <v>212</v>
      </c>
      <c r="B12" s="107" t="s">
        <v>231</v>
      </c>
      <c r="C12" s="107" t="s">
        <v>236</v>
      </c>
      <c r="D12" s="67" t="s">
        <v>213</v>
      </c>
      <c r="E12" s="29"/>
      <c r="F12" s="20" t="s">
        <v>502</v>
      </c>
      <c r="G12" s="20" t="s">
        <v>235</v>
      </c>
      <c r="H12" s="33" t="s">
        <v>242</v>
      </c>
    </row>
    <row r="13" spans="1:8" ht="191.25" customHeight="1" x14ac:dyDescent="0.4">
      <c r="A13" s="104"/>
      <c r="B13" s="104"/>
      <c r="C13" s="111"/>
      <c r="D13" s="18" t="s">
        <v>214</v>
      </c>
      <c r="E13" s="18" t="s">
        <v>238</v>
      </c>
      <c r="F13" s="20" t="s">
        <v>234</v>
      </c>
      <c r="G13" s="20" t="s">
        <v>378</v>
      </c>
      <c r="H13" s="19" t="s">
        <v>243</v>
      </c>
    </row>
    <row r="14" spans="1:8" ht="107.25" customHeight="1" thickBot="1" x14ac:dyDescent="0.45">
      <c r="A14" s="105"/>
      <c r="B14" s="105"/>
      <c r="C14" s="77" t="s">
        <v>237</v>
      </c>
      <c r="D14" s="28" t="s">
        <v>216</v>
      </c>
      <c r="E14" s="28" t="s">
        <v>239</v>
      </c>
      <c r="F14" s="30"/>
      <c r="G14" s="28" t="s">
        <v>240</v>
      </c>
      <c r="H14" s="31" t="s">
        <v>215</v>
      </c>
    </row>
    <row r="15" spans="1:8" ht="60" customHeight="1" thickTop="1" x14ac:dyDescent="0.4">
      <c r="A15" s="107" t="s">
        <v>402</v>
      </c>
      <c r="B15" s="125" t="s">
        <v>413</v>
      </c>
      <c r="C15" s="125" t="s">
        <v>403</v>
      </c>
      <c r="D15" s="68" t="s">
        <v>410</v>
      </c>
      <c r="E15" s="33" t="s">
        <v>406</v>
      </c>
      <c r="F15" s="116"/>
      <c r="G15" s="33" t="s">
        <v>271</v>
      </c>
      <c r="H15" s="128" t="s">
        <v>405</v>
      </c>
    </row>
    <row r="16" spans="1:8" ht="98.25" customHeight="1" x14ac:dyDescent="0.4">
      <c r="A16" s="104"/>
      <c r="B16" s="126"/>
      <c r="C16" s="126"/>
      <c r="D16" s="73" t="s">
        <v>503</v>
      </c>
      <c r="E16" s="131" t="s">
        <v>411</v>
      </c>
      <c r="F16" s="117"/>
      <c r="G16" s="73" t="s">
        <v>262</v>
      </c>
      <c r="H16" s="129"/>
    </row>
    <row r="17" spans="1:8" ht="98.25" customHeight="1" x14ac:dyDescent="0.4">
      <c r="A17" s="104"/>
      <c r="B17" s="126"/>
      <c r="C17" s="126"/>
      <c r="D17" s="22" t="s">
        <v>404</v>
      </c>
      <c r="E17" s="132"/>
      <c r="F17" s="117"/>
      <c r="G17" s="22" t="s">
        <v>386</v>
      </c>
      <c r="H17" s="129"/>
    </row>
    <row r="18" spans="1:8" ht="95.45" customHeight="1" thickBot="1" x14ac:dyDescent="0.45">
      <c r="A18" s="105"/>
      <c r="B18" s="127"/>
      <c r="C18" s="127"/>
      <c r="D18" s="28" t="s">
        <v>408</v>
      </c>
      <c r="E18" s="28" t="s">
        <v>409</v>
      </c>
      <c r="F18" s="118"/>
      <c r="G18" s="28" t="s">
        <v>262</v>
      </c>
      <c r="H18" s="130"/>
    </row>
    <row r="19" spans="1:8" ht="165.6" customHeight="1" thickTop="1" x14ac:dyDescent="0.4">
      <c r="A19" s="107" t="s">
        <v>217</v>
      </c>
      <c r="B19" s="91" t="s">
        <v>244</v>
      </c>
      <c r="C19" s="91" t="s">
        <v>401</v>
      </c>
      <c r="D19" s="33" t="s">
        <v>218</v>
      </c>
      <c r="E19" s="133"/>
      <c r="F19" s="116"/>
      <c r="G19" s="33" t="s">
        <v>378</v>
      </c>
      <c r="H19" s="33" t="s">
        <v>219</v>
      </c>
    </row>
    <row r="20" spans="1:8" ht="109.9" customHeight="1" thickBot="1" x14ac:dyDescent="0.45">
      <c r="A20" s="105"/>
      <c r="B20" s="93"/>
      <c r="C20" s="93"/>
      <c r="D20" s="31" t="s">
        <v>220</v>
      </c>
      <c r="E20" s="134"/>
      <c r="F20" s="118"/>
      <c r="G20" s="20" t="s">
        <v>378</v>
      </c>
      <c r="H20" s="31" t="s">
        <v>245</v>
      </c>
    </row>
    <row r="21" spans="1:8" ht="67.5" customHeight="1" thickTop="1" x14ac:dyDescent="0.4">
      <c r="A21" s="107" t="s">
        <v>221</v>
      </c>
      <c r="B21" s="91" t="s">
        <v>414</v>
      </c>
      <c r="C21" s="91" t="s">
        <v>412</v>
      </c>
      <c r="D21" s="33" t="s">
        <v>222</v>
      </c>
      <c r="E21" s="89" t="s">
        <v>415</v>
      </c>
      <c r="F21" s="89" t="s">
        <v>416</v>
      </c>
      <c r="G21" s="33" t="s">
        <v>378</v>
      </c>
      <c r="H21" s="89" t="s">
        <v>269</v>
      </c>
    </row>
    <row r="22" spans="1:8" ht="62.25" customHeight="1" thickBot="1" x14ac:dyDescent="0.45">
      <c r="A22" s="105"/>
      <c r="B22" s="93"/>
      <c r="C22" s="93"/>
      <c r="D22" s="31" t="s">
        <v>223</v>
      </c>
      <c r="E22" s="90"/>
      <c r="F22" s="90"/>
      <c r="G22" s="31" t="s">
        <v>417</v>
      </c>
      <c r="H22" s="90"/>
    </row>
    <row r="23" spans="1:8" ht="94.5" customHeight="1" thickTop="1" x14ac:dyDescent="0.4">
      <c r="A23" s="108" t="s">
        <v>511</v>
      </c>
      <c r="B23" s="91" t="s">
        <v>418</v>
      </c>
      <c r="C23" s="91" t="s">
        <v>419</v>
      </c>
      <c r="D23" s="33" t="s">
        <v>228</v>
      </c>
      <c r="E23" s="113"/>
      <c r="F23" s="116"/>
      <c r="G23" s="33" t="s">
        <v>378</v>
      </c>
      <c r="H23" s="89" t="s">
        <v>405</v>
      </c>
    </row>
    <row r="24" spans="1:8" ht="72.75" customHeight="1" x14ac:dyDescent="0.4">
      <c r="A24" s="109"/>
      <c r="B24" s="92"/>
      <c r="C24" s="92"/>
      <c r="D24" s="19" t="s">
        <v>224</v>
      </c>
      <c r="E24" s="114"/>
      <c r="F24" s="117"/>
      <c r="G24" s="19" t="s">
        <v>262</v>
      </c>
      <c r="H24" s="112"/>
    </row>
    <row r="25" spans="1:8" ht="103.5" customHeight="1" thickBot="1" x14ac:dyDescent="0.45">
      <c r="A25" s="110"/>
      <c r="B25" s="93"/>
      <c r="C25" s="93"/>
      <c r="D25" s="31" t="s">
        <v>225</v>
      </c>
      <c r="E25" s="115"/>
      <c r="F25" s="118"/>
      <c r="G25" s="31" t="s">
        <v>240</v>
      </c>
      <c r="H25" s="90"/>
    </row>
    <row r="26" spans="1:8" ht="27" thickTop="1" x14ac:dyDescent="0.4"/>
    <row r="68" spans="1:8" ht="114.75" customHeight="1" x14ac:dyDescent="0.4">
      <c r="A68" s="106"/>
      <c r="B68" s="106"/>
      <c r="C68" s="106"/>
      <c r="D68" s="106"/>
      <c r="E68" s="106"/>
      <c r="F68" s="106"/>
      <c r="G68" s="106"/>
      <c r="H68" s="106"/>
    </row>
  </sheetData>
  <sheetProtection formatRows="0"/>
  <mergeCells count="39">
    <mergeCell ref="A1:H1"/>
    <mergeCell ref="A2:H2"/>
    <mergeCell ref="B3:H3"/>
    <mergeCell ref="C19:C20"/>
    <mergeCell ref="B15:B18"/>
    <mergeCell ref="C15:C18"/>
    <mergeCell ref="H15:H18"/>
    <mergeCell ref="E16:E17"/>
    <mergeCell ref="F15:F18"/>
    <mergeCell ref="E19:E20"/>
    <mergeCell ref="F19:F20"/>
    <mergeCell ref="A7:A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H21:H22"/>
    <mergeCell ref="B23:B25"/>
    <mergeCell ref="C23:C25"/>
    <mergeCell ref="A4:A6"/>
    <mergeCell ref="B4:H4"/>
    <mergeCell ref="B5:C5"/>
    <mergeCell ref="D5:F5"/>
    <mergeCell ref="G5:H5"/>
    <mergeCell ref="C7:C11"/>
    <mergeCell ref="B7:B11"/>
    <mergeCell ref="E8:E11"/>
  </mergeCells>
  <printOptions horizontalCentered="1" verticalCentered="1"/>
  <pageMargins left="0.70866141732283472" right="0.70866141732283472" top="0.74803149606299213" bottom="0.74803149606299213" header="0.31496062992125984" footer="0.31496062992125984"/>
  <pageSetup paperSize="8" scale="44" fitToHeight="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7"/>
  <sheetViews>
    <sheetView zoomScale="40" zoomScaleNormal="40" zoomScaleSheetLayoutView="40" workbookViewId="0">
      <pane ySplit="1" topLeftCell="A17" activePane="bottomLeft" state="frozen"/>
      <selection pane="bottomLeft" activeCell="G32" sqref="G32"/>
    </sheetView>
  </sheetViews>
  <sheetFormatPr defaultColWidth="9.140625" defaultRowHeight="26.25" x14ac:dyDescent="0.4"/>
  <cols>
    <col min="1" max="1" width="47.85546875" style="51" customWidth="1"/>
    <col min="2" max="4" width="57.42578125" style="51" customWidth="1"/>
    <col min="5" max="5" width="64" style="51" customWidth="1"/>
    <col min="6" max="6" width="64.140625" style="51" customWidth="1"/>
    <col min="7" max="7" width="49.5703125" style="51" customWidth="1"/>
    <col min="8" max="8" width="73.7109375" style="51" customWidth="1"/>
    <col min="9" max="16384" width="9.140625" style="13"/>
  </cols>
  <sheetData>
    <row r="1" spans="1:8" ht="72" customHeight="1" thickTop="1" x14ac:dyDescent="0.4">
      <c r="A1" s="119" t="s">
        <v>500</v>
      </c>
      <c r="B1" s="120"/>
      <c r="C1" s="120"/>
      <c r="D1" s="120"/>
      <c r="E1" s="120"/>
      <c r="F1" s="120"/>
      <c r="G1" s="120"/>
      <c r="H1" s="121"/>
    </row>
    <row r="2" spans="1:8" ht="79.900000000000006" customHeight="1" x14ac:dyDescent="0.4">
      <c r="A2" s="135" t="s">
        <v>246</v>
      </c>
      <c r="B2" s="135"/>
      <c r="C2" s="135"/>
      <c r="D2" s="135"/>
      <c r="E2" s="135"/>
      <c r="F2" s="135"/>
      <c r="G2" s="135"/>
      <c r="H2" s="136"/>
    </row>
    <row r="3" spans="1:8" ht="116.45" customHeight="1" thickBot="1" x14ac:dyDescent="0.45">
      <c r="A3" s="52" t="s">
        <v>191</v>
      </c>
      <c r="B3" s="137" t="s">
        <v>192</v>
      </c>
      <c r="C3" s="138"/>
      <c r="D3" s="138"/>
      <c r="E3" s="138"/>
      <c r="F3" s="138"/>
      <c r="G3" s="138"/>
      <c r="H3" s="139"/>
    </row>
    <row r="4" spans="1:8" ht="67.900000000000006" customHeight="1" x14ac:dyDescent="0.4">
      <c r="A4" s="152" t="s">
        <v>185</v>
      </c>
      <c r="B4" s="155" t="s">
        <v>28</v>
      </c>
      <c r="C4" s="156"/>
      <c r="D4" s="156"/>
      <c r="E4" s="156"/>
      <c r="F4" s="156"/>
      <c r="G4" s="156"/>
      <c r="H4" s="157"/>
    </row>
    <row r="5" spans="1:8" ht="78.75" customHeight="1" x14ac:dyDescent="0.4">
      <c r="A5" s="153"/>
      <c r="B5" s="147" t="s">
        <v>193</v>
      </c>
      <c r="C5" s="148"/>
      <c r="D5" s="147" t="s">
        <v>194</v>
      </c>
      <c r="E5" s="149"/>
      <c r="F5" s="148"/>
      <c r="G5" s="147" t="s">
        <v>198</v>
      </c>
      <c r="H5" s="148"/>
    </row>
    <row r="6" spans="1:8" ht="184.5" customHeight="1" thickBot="1" x14ac:dyDescent="0.45">
      <c r="A6" s="154"/>
      <c r="B6" s="47" t="s">
        <v>200</v>
      </c>
      <c r="C6" s="47" t="s">
        <v>201</v>
      </c>
      <c r="D6" s="47" t="s">
        <v>195</v>
      </c>
      <c r="E6" s="47" t="s">
        <v>196</v>
      </c>
      <c r="F6" s="47" t="s">
        <v>197</v>
      </c>
      <c r="G6" s="47" t="s">
        <v>199</v>
      </c>
      <c r="H6" s="24" t="s">
        <v>501</v>
      </c>
    </row>
    <row r="7" spans="1:8" ht="409.6" thickBot="1" x14ac:dyDescent="0.45">
      <c r="A7" s="78" t="s">
        <v>355</v>
      </c>
      <c r="B7" s="79" t="s">
        <v>381</v>
      </c>
      <c r="C7" s="79" t="s">
        <v>388</v>
      </c>
      <c r="D7" s="54" t="s">
        <v>356</v>
      </c>
      <c r="E7" s="54" t="s">
        <v>389</v>
      </c>
      <c r="F7" s="54" t="s">
        <v>391</v>
      </c>
      <c r="G7" s="54" t="s">
        <v>379</v>
      </c>
      <c r="H7" s="54" t="s">
        <v>380</v>
      </c>
    </row>
    <row r="8" spans="1:8" ht="90.6" customHeight="1" thickTop="1" x14ac:dyDescent="0.4">
      <c r="A8" s="140" t="s">
        <v>357</v>
      </c>
      <c r="B8" s="140" t="s">
        <v>381</v>
      </c>
      <c r="C8" s="140" t="s">
        <v>383</v>
      </c>
      <c r="D8" s="65" t="s">
        <v>358</v>
      </c>
      <c r="E8" s="158"/>
      <c r="F8" s="140" t="s">
        <v>391</v>
      </c>
      <c r="G8" s="143" t="s">
        <v>262</v>
      </c>
      <c r="H8" s="143" t="s">
        <v>518</v>
      </c>
    </row>
    <row r="9" spans="1:8" ht="58.15" customHeight="1" x14ac:dyDescent="0.4">
      <c r="A9" s="141"/>
      <c r="B9" s="141"/>
      <c r="C9" s="141"/>
      <c r="D9" s="63" t="s">
        <v>359</v>
      </c>
      <c r="E9" s="159"/>
      <c r="F9" s="141"/>
      <c r="G9" s="144"/>
      <c r="H9" s="144"/>
    </row>
    <row r="10" spans="1:8" ht="58.15" customHeight="1" x14ac:dyDescent="0.4">
      <c r="A10" s="141"/>
      <c r="B10" s="141"/>
      <c r="C10" s="141"/>
      <c r="D10" s="63" t="s">
        <v>360</v>
      </c>
      <c r="E10" s="159"/>
      <c r="F10" s="141"/>
      <c r="G10" s="144"/>
      <c r="H10" s="144"/>
    </row>
    <row r="11" spans="1:8" ht="54" customHeight="1" x14ac:dyDescent="0.4">
      <c r="A11" s="141"/>
      <c r="B11" s="141"/>
      <c r="C11" s="141"/>
      <c r="D11" s="56" t="s">
        <v>384</v>
      </c>
      <c r="E11" s="159"/>
      <c r="F11" s="141"/>
      <c r="G11" s="144"/>
      <c r="H11" s="144"/>
    </row>
    <row r="12" spans="1:8" ht="80.45" customHeight="1" x14ac:dyDescent="0.4">
      <c r="A12" s="141"/>
      <c r="B12" s="141"/>
      <c r="C12" s="141"/>
      <c r="D12" s="63" t="s">
        <v>361</v>
      </c>
      <c r="E12" s="159"/>
      <c r="F12" s="141"/>
      <c r="G12" s="144"/>
      <c r="H12" s="144"/>
    </row>
    <row r="13" spans="1:8" ht="82.15" customHeight="1" x14ac:dyDescent="0.4">
      <c r="A13" s="141"/>
      <c r="B13" s="141"/>
      <c r="C13" s="141"/>
      <c r="D13" s="56" t="s">
        <v>362</v>
      </c>
      <c r="E13" s="159"/>
      <c r="F13" s="141"/>
      <c r="G13" s="144"/>
      <c r="H13" s="144"/>
    </row>
    <row r="14" spans="1:8" ht="128.44999999999999" customHeight="1" thickBot="1" x14ac:dyDescent="0.45">
      <c r="A14" s="142"/>
      <c r="B14" s="142"/>
      <c r="C14" s="142"/>
      <c r="D14" s="64" t="s">
        <v>382</v>
      </c>
      <c r="E14" s="160"/>
      <c r="F14" s="142"/>
      <c r="G14" s="145"/>
      <c r="H14" s="145"/>
    </row>
    <row r="15" spans="1:8" ht="155.44999999999999" customHeight="1" thickTop="1" x14ac:dyDescent="0.4">
      <c r="A15" s="140" t="s">
        <v>363</v>
      </c>
      <c r="B15" s="140" t="s">
        <v>381</v>
      </c>
      <c r="C15" s="140" t="s">
        <v>390</v>
      </c>
      <c r="D15" s="66" t="s">
        <v>364</v>
      </c>
      <c r="E15" s="58"/>
      <c r="F15" s="140" t="s">
        <v>391</v>
      </c>
      <c r="G15" s="143" t="s">
        <v>262</v>
      </c>
      <c r="H15" s="143" t="s">
        <v>536</v>
      </c>
    </row>
    <row r="16" spans="1:8" ht="52.5" x14ac:dyDescent="0.4">
      <c r="A16" s="141"/>
      <c r="B16" s="141"/>
      <c r="C16" s="141"/>
      <c r="D16" s="49" t="s">
        <v>365</v>
      </c>
      <c r="E16" s="56" t="s">
        <v>392</v>
      </c>
      <c r="F16" s="141"/>
      <c r="G16" s="144"/>
      <c r="H16" s="144"/>
    </row>
    <row r="17" spans="1:8" ht="49.9" customHeight="1" x14ac:dyDescent="0.4">
      <c r="A17" s="141"/>
      <c r="B17" s="141"/>
      <c r="C17" s="141"/>
      <c r="D17" s="49" t="s">
        <v>366</v>
      </c>
      <c r="E17" s="59"/>
      <c r="F17" s="141"/>
      <c r="G17" s="151"/>
      <c r="H17" s="144"/>
    </row>
    <row r="18" spans="1:8" ht="49.9" customHeight="1" x14ac:dyDescent="0.4">
      <c r="A18" s="141"/>
      <c r="B18" s="141"/>
      <c r="C18" s="141"/>
      <c r="D18" s="49" t="s">
        <v>385</v>
      </c>
      <c r="E18" s="161" t="s">
        <v>393</v>
      </c>
      <c r="F18" s="141"/>
      <c r="G18" s="49" t="s">
        <v>386</v>
      </c>
      <c r="H18" s="144"/>
    </row>
    <row r="19" spans="1:8" ht="49.9" customHeight="1" x14ac:dyDescent="0.4">
      <c r="A19" s="141"/>
      <c r="B19" s="141"/>
      <c r="C19" s="141"/>
      <c r="D19" s="49" t="s">
        <v>367</v>
      </c>
      <c r="E19" s="141"/>
      <c r="F19" s="141"/>
      <c r="G19" s="150" t="s">
        <v>387</v>
      </c>
      <c r="H19" s="144"/>
    </row>
    <row r="20" spans="1:8" ht="49.9" customHeight="1" x14ac:dyDescent="0.4">
      <c r="A20" s="141"/>
      <c r="B20" s="141"/>
      <c r="C20" s="141"/>
      <c r="D20" s="49" t="s">
        <v>368</v>
      </c>
      <c r="E20" s="141"/>
      <c r="F20" s="141"/>
      <c r="G20" s="144"/>
      <c r="H20" s="144"/>
    </row>
    <row r="21" spans="1:8" ht="49.9" customHeight="1" x14ac:dyDescent="0.4">
      <c r="A21" s="141"/>
      <c r="B21" s="141"/>
      <c r="C21" s="141"/>
      <c r="D21" s="49" t="s">
        <v>370</v>
      </c>
      <c r="E21" s="141"/>
      <c r="F21" s="141"/>
      <c r="G21" s="144"/>
      <c r="H21" s="144"/>
    </row>
    <row r="22" spans="1:8" ht="49.9" customHeight="1" x14ac:dyDescent="0.4">
      <c r="A22" s="141"/>
      <c r="B22" s="141"/>
      <c r="C22" s="141"/>
      <c r="D22" s="49" t="s">
        <v>369</v>
      </c>
      <c r="E22" s="141"/>
      <c r="F22" s="141"/>
      <c r="G22" s="151"/>
      <c r="H22" s="144"/>
    </row>
    <row r="23" spans="1:8" ht="49.9" customHeight="1" thickBot="1" x14ac:dyDescent="0.45">
      <c r="A23" s="142"/>
      <c r="B23" s="142"/>
      <c r="C23" s="142"/>
      <c r="D23" s="57" t="s">
        <v>371</v>
      </c>
      <c r="E23" s="142"/>
      <c r="F23" s="142"/>
      <c r="G23" s="60" t="s">
        <v>378</v>
      </c>
      <c r="H23" s="145"/>
    </row>
    <row r="24" spans="1:8" ht="95.45" customHeight="1" thickTop="1" x14ac:dyDescent="0.4">
      <c r="A24" s="140" t="s">
        <v>372</v>
      </c>
      <c r="B24" s="140" t="s">
        <v>394</v>
      </c>
      <c r="C24" s="140" t="s">
        <v>395</v>
      </c>
      <c r="D24" s="66" t="s">
        <v>373</v>
      </c>
      <c r="E24" s="140" t="s">
        <v>393</v>
      </c>
      <c r="F24" s="140" t="s">
        <v>391</v>
      </c>
      <c r="G24" s="143" t="s">
        <v>262</v>
      </c>
      <c r="H24" s="143" t="s">
        <v>519</v>
      </c>
    </row>
    <row r="25" spans="1:8" ht="111.6" customHeight="1" x14ac:dyDescent="0.4">
      <c r="A25" s="141"/>
      <c r="B25" s="141"/>
      <c r="C25" s="141"/>
      <c r="D25" s="49" t="s">
        <v>504</v>
      </c>
      <c r="E25" s="141"/>
      <c r="F25" s="141"/>
      <c r="G25" s="144"/>
      <c r="H25" s="144"/>
    </row>
    <row r="26" spans="1:8" ht="75.599999999999994" customHeight="1" x14ac:dyDescent="0.4">
      <c r="A26" s="141"/>
      <c r="B26" s="141"/>
      <c r="C26" s="141"/>
      <c r="D26" s="49" t="s">
        <v>374</v>
      </c>
      <c r="E26" s="141"/>
      <c r="F26" s="141"/>
      <c r="G26" s="151"/>
      <c r="H26" s="144"/>
    </row>
    <row r="27" spans="1:8" ht="44.45" customHeight="1" thickBot="1" x14ac:dyDescent="0.45">
      <c r="A27" s="142"/>
      <c r="B27" s="142"/>
      <c r="C27" s="142"/>
      <c r="D27" s="60" t="s">
        <v>375</v>
      </c>
      <c r="E27" s="142"/>
      <c r="F27" s="142"/>
      <c r="G27" s="57" t="s">
        <v>386</v>
      </c>
      <c r="H27" s="145"/>
    </row>
    <row r="28" spans="1:8" ht="78" customHeight="1" thickTop="1" x14ac:dyDescent="0.4">
      <c r="A28" s="140" t="s">
        <v>376</v>
      </c>
      <c r="B28" s="140" t="s">
        <v>396</v>
      </c>
      <c r="C28" s="140" t="s">
        <v>397</v>
      </c>
      <c r="D28" s="55" t="s">
        <v>399</v>
      </c>
      <c r="E28" s="140" t="s">
        <v>398</v>
      </c>
      <c r="F28" s="140" t="s">
        <v>398</v>
      </c>
      <c r="G28" s="55" t="s">
        <v>378</v>
      </c>
      <c r="H28" s="143" t="s">
        <v>520</v>
      </c>
    </row>
    <row r="29" spans="1:8" ht="53.25" thickBot="1" x14ac:dyDescent="0.45">
      <c r="A29" s="142"/>
      <c r="B29" s="142"/>
      <c r="C29" s="142"/>
      <c r="D29" s="57" t="s">
        <v>377</v>
      </c>
      <c r="E29" s="142"/>
      <c r="F29" s="142"/>
      <c r="G29" s="57" t="s">
        <v>400</v>
      </c>
      <c r="H29" s="145"/>
    </row>
    <row r="30" spans="1:8" ht="78" customHeight="1" thickTop="1" x14ac:dyDescent="0.4">
      <c r="A30" s="140" t="s">
        <v>512</v>
      </c>
      <c r="B30" s="140" t="s">
        <v>513</v>
      </c>
      <c r="C30" s="140" t="s">
        <v>514</v>
      </c>
      <c r="D30" s="55" t="s">
        <v>399</v>
      </c>
      <c r="E30" s="140" t="s">
        <v>398</v>
      </c>
      <c r="F30" s="140" t="s">
        <v>398</v>
      </c>
      <c r="G30" s="55" t="s">
        <v>378</v>
      </c>
      <c r="H30" s="143" t="s">
        <v>516</v>
      </c>
    </row>
    <row r="31" spans="1:8" ht="94.15" customHeight="1" thickBot="1" x14ac:dyDescent="0.45">
      <c r="A31" s="142"/>
      <c r="B31" s="142"/>
      <c r="C31" s="142"/>
      <c r="D31" s="60" t="s">
        <v>515</v>
      </c>
      <c r="E31" s="142"/>
      <c r="F31" s="142"/>
      <c r="G31" s="57" t="s">
        <v>262</v>
      </c>
      <c r="H31" s="145"/>
    </row>
    <row r="32" spans="1:8" ht="27" thickTop="1" x14ac:dyDescent="0.4"/>
    <row r="57" spans="1:8" ht="114.75" customHeight="1" x14ac:dyDescent="0.4">
      <c r="A57" s="146"/>
      <c r="B57" s="146"/>
      <c r="C57" s="146"/>
      <c r="D57" s="146"/>
      <c r="E57" s="146"/>
      <c r="F57" s="146"/>
      <c r="G57" s="146"/>
      <c r="H57" s="146"/>
    </row>
  </sheetData>
  <sheetProtection formatRows="0"/>
  <mergeCells count="43">
    <mergeCell ref="H30:H31"/>
    <mergeCell ref="A30:A31"/>
    <mergeCell ref="B30:B31"/>
    <mergeCell ref="C30:C31"/>
    <mergeCell ref="E30:E31"/>
    <mergeCell ref="F30:F31"/>
    <mergeCell ref="B28:B29"/>
    <mergeCell ref="C28:C29"/>
    <mergeCell ref="E28:E29"/>
    <mergeCell ref="F28:F29"/>
    <mergeCell ref="B24:B27"/>
    <mergeCell ref="C24:C27"/>
    <mergeCell ref="E24:E27"/>
    <mergeCell ref="F24:F27"/>
    <mergeCell ref="B15:B23"/>
    <mergeCell ref="C15:C23"/>
    <mergeCell ref="F8:F14"/>
    <mergeCell ref="E8:E14"/>
    <mergeCell ref="E18:E23"/>
    <mergeCell ref="F15:F23"/>
    <mergeCell ref="A57:H57"/>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A1:H1"/>
    <mergeCell ref="A2:H2"/>
    <mergeCell ref="B3:H3"/>
    <mergeCell ref="B8:B14"/>
    <mergeCell ref="C8:C14"/>
    <mergeCell ref="H8:H14"/>
    <mergeCell ref="G8:G14"/>
  </mergeCells>
  <pageMargins left="0.70866141732283472" right="0.70866141732283472" top="0.74803149606299213" bottom="0.74803149606299213" header="0.31496062992125984" footer="0.31496062992125984"/>
  <pageSetup paperSize="8" scale="40" fitToHeight="0" orientation="landscape" r:id="rId1"/>
  <rowBreaks count="1" manualBreakCount="1">
    <brk id="1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60EB0-741C-423F-9F2C-753C7E3721BF}">
  <sheetPr>
    <pageSetUpPr fitToPage="1"/>
  </sheetPr>
  <dimension ref="A1:G19"/>
  <sheetViews>
    <sheetView zoomScale="40" zoomScaleNormal="40" zoomScaleSheetLayoutView="40" workbookViewId="0">
      <pane ySplit="1" topLeftCell="A15" activePane="bottomLeft" state="frozen"/>
      <selection pane="bottomLeft" activeCell="F8" sqref="F8"/>
    </sheetView>
  </sheetViews>
  <sheetFormatPr defaultColWidth="9.140625" defaultRowHeight="26.25" x14ac:dyDescent="0.4"/>
  <cols>
    <col min="1" max="1" width="47.85546875" style="51" customWidth="1"/>
    <col min="2" max="3" width="57.42578125" style="51" customWidth="1"/>
    <col min="4" max="4" width="64" style="51" customWidth="1"/>
    <col min="5" max="5" width="64.140625" style="51" customWidth="1"/>
    <col min="6" max="6" width="49.5703125" style="51" customWidth="1"/>
    <col min="7" max="7" width="73.7109375" style="51" customWidth="1"/>
    <col min="8" max="16384" width="9.140625" style="13"/>
  </cols>
  <sheetData>
    <row r="1" spans="1:7" ht="72" customHeight="1" thickTop="1" x14ac:dyDescent="0.4">
      <c r="A1" s="119" t="s">
        <v>545</v>
      </c>
      <c r="B1" s="120"/>
      <c r="C1" s="120"/>
      <c r="D1" s="120"/>
      <c r="E1" s="120"/>
      <c r="F1" s="120"/>
      <c r="G1" s="121"/>
    </row>
    <row r="2" spans="1:7" ht="79.900000000000006" customHeight="1" x14ac:dyDescent="0.4">
      <c r="A2" s="135" t="s">
        <v>544</v>
      </c>
      <c r="B2" s="135"/>
      <c r="C2" s="135"/>
      <c r="D2" s="135"/>
      <c r="E2" s="135"/>
      <c r="F2" s="135"/>
      <c r="G2" s="136"/>
    </row>
    <row r="3" spans="1:7" ht="116.45" customHeight="1" thickBot="1" x14ac:dyDescent="0.45">
      <c r="A3" s="52" t="s">
        <v>191</v>
      </c>
      <c r="B3" s="137" t="s">
        <v>192</v>
      </c>
      <c r="C3" s="138"/>
      <c r="D3" s="138"/>
      <c r="E3" s="138"/>
      <c r="F3" s="138"/>
      <c r="G3" s="139"/>
    </row>
    <row r="4" spans="1:7" ht="67.900000000000006" customHeight="1" x14ac:dyDescent="0.4">
      <c r="A4" s="152" t="s">
        <v>185</v>
      </c>
      <c r="B4" s="155" t="s">
        <v>28</v>
      </c>
      <c r="C4" s="156"/>
      <c r="D4" s="156"/>
      <c r="E4" s="156"/>
      <c r="F4" s="156"/>
      <c r="G4" s="157"/>
    </row>
    <row r="5" spans="1:7" ht="78.75" customHeight="1" x14ac:dyDescent="0.4">
      <c r="A5" s="153"/>
      <c r="B5" s="147" t="s">
        <v>193</v>
      </c>
      <c r="C5" s="148"/>
      <c r="D5" s="149" t="s">
        <v>194</v>
      </c>
      <c r="E5" s="148"/>
      <c r="F5" s="147" t="s">
        <v>198</v>
      </c>
      <c r="G5" s="148"/>
    </row>
    <row r="6" spans="1:7" ht="184.5" customHeight="1" thickBot="1" x14ac:dyDescent="0.45">
      <c r="A6" s="154"/>
      <c r="B6" s="47" t="s">
        <v>200</v>
      </c>
      <c r="C6" s="47" t="s">
        <v>201</v>
      </c>
      <c r="D6" s="47" t="s">
        <v>196</v>
      </c>
      <c r="E6" s="47" t="s">
        <v>197</v>
      </c>
      <c r="F6" s="47" t="s">
        <v>199</v>
      </c>
      <c r="G6" s="24" t="s">
        <v>501</v>
      </c>
    </row>
    <row r="7" spans="1:7" ht="132.75" thickTop="1" thickBot="1" x14ac:dyDescent="0.45">
      <c r="A7" s="83" t="s">
        <v>537</v>
      </c>
      <c r="B7" s="83" t="s">
        <v>396</v>
      </c>
      <c r="C7" s="83" t="s">
        <v>397</v>
      </c>
      <c r="D7" s="83" t="s">
        <v>546</v>
      </c>
      <c r="E7" s="83" t="s">
        <v>391</v>
      </c>
      <c r="F7" s="84" t="s">
        <v>379</v>
      </c>
      <c r="G7" s="85" t="s">
        <v>547</v>
      </c>
    </row>
    <row r="8" spans="1:7" ht="213.6" customHeight="1" thickTop="1" thickBot="1" x14ac:dyDescent="0.45">
      <c r="A8" s="83" t="s">
        <v>538</v>
      </c>
      <c r="B8" s="83" t="s">
        <v>396</v>
      </c>
      <c r="C8" s="83" t="s">
        <v>397</v>
      </c>
      <c r="D8" s="83" t="s">
        <v>546</v>
      </c>
      <c r="E8" s="83" t="s">
        <v>391</v>
      </c>
      <c r="F8" s="84" t="s">
        <v>379</v>
      </c>
      <c r="G8" s="85" t="s">
        <v>547</v>
      </c>
    </row>
    <row r="9" spans="1:7" ht="80.25" thickTop="1" thickBot="1" x14ac:dyDescent="0.45">
      <c r="A9" s="83" t="s">
        <v>539</v>
      </c>
      <c r="B9" s="83" t="s">
        <v>396</v>
      </c>
      <c r="C9" s="83" t="s">
        <v>397</v>
      </c>
      <c r="D9" s="83" t="s">
        <v>546</v>
      </c>
      <c r="E9" s="83" t="s">
        <v>391</v>
      </c>
      <c r="F9" s="84" t="s">
        <v>379</v>
      </c>
      <c r="G9" s="85" t="s">
        <v>547</v>
      </c>
    </row>
    <row r="10" spans="1:7" ht="273.60000000000002" customHeight="1" thickTop="1" thickBot="1" x14ac:dyDescent="0.45">
      <c r="A10" s="83" t="s">
        <v>540</v>
      </c>
      <c r="B10" s="83" t="s">
        <v>396</v>
      </c>
      <c r="C10" s="83" t="s">
        <v>397</v>
      </c>
      <c r="D10" s="83" t="s">
        <v>546</v>
      </c>
      <c r="E10" s="83" t="s">
        <v>391</v>
      </c>
      <c r="F10" s="84" t="s">
        <v>379</v>
      </c>
      <c r="G10" s="85" t="s">
        <v>547</v>
      </c>
    </row>
    <row r="11" spans="1:7" ht="105" customHeight="1" thickTop="1" thickBot="1" x14ac:dyDescent="0.45">
      <c r="A11" s="83" t="s">
        <v>541</v>
      </c>
      <c r="B11" s="83" t="s">
        <v>396</v>
      </c>
      <c r="C11" s="83" t="s">
        <v>397</v>
      </c>
      <c r="D11" s="83" t="s">
        <v>546</v>
      </c>
      <c r="E11" s="83" t="s">
        <v>391</v>
      </c>
      <c r="F11" s="84" t="s">
        <v>379</v>
      </c>
      <c r="G11" s="85" t="s">
        <v>547</v>
      </c>
    </row>
    <row r="12" spans="1:7" ht="290.25" thickTop="1" thickBot="1" x14ac:dyDescent="0.45">
      <c r="A12" s="83" t="s">
        <v>542</v>
      </c>
      <c r="B12" s="83" t="s">
        <v>396</v>
      </c>
      <c r="C12" s="83" t="s">
        <v>397</v>
      </c>
      <c r="D12" s="83" t="s">
        <v>546</v>
      </c>
      <c r="E12" s="83" t="s">
        <v>391</v>
      </c>
      <c r="F12" s="84" t="s">
        <v>379</v>
      </c>
      <c r="G12" s="85" t="s">
        <v>547</v>
      </c>
    </row>
    <row r="13" spans="1:7" ht="106.5" thickTop="1" thickBot="1" x14ac:dyDescent="0.45">
      <c r="A13" s="84" t="s">
        <v>543</v>
      </c>
      <c r="B13" s="84" t="s">
        <v>396</v>
      </c>
      <c r="C13" s="84" t="s">
        <v>397</v>
      </c>
      <c r="D13" s="84" t="s">
        <v>546</v>
      </c>
      <c r="E13" s="84" t="s">
        <v>391</v>
      </c>
      <c r="F13" s="84" t="s">
        <v>379</v>
      </c>
      <c r="G13" s="85" t="s">
        <v>547</v>
      </c>
    </row>
    <row r="14" spans="1:7" ht="124.5" thickTop="1" thickBot="1" x14ac:dyDescent="0.45">
      <c r="A14" s="86" t="s">
        <v>548</v>
      </c>
      <c r="B14" s="87"/>
      <c r="C14" s="87"/>
      <c r="D14" s="87"/>
      <c r="E14" s="87"/>
      <c r="F14" s="87"/>
      <c r="G14" s="87"/>
    </row>
    <row r="15" spans="1:7" ht="342.75" thickTop="1" thickBot="1" x14ac:dyDescent="0.45">
      <c r="A15" s="83" t="s">
        <v>549</v>
      </c>
      <c r="B15" s="83" t="s">
        <v>396</v>
      </c>
      <c r="C15" s="83" t="s">
        <v>397</v>
      </c>
      <c r="D15" s="83" t="s">
        <v>546</v>
      </c>
      <c r="E15" s="83" t="s">
        <v>391</v>
      </c>
      <c r="F15" s="84" t="s">
        <v>379</v>
      </c>
      <c r="G15" s="85" t="s">
        <v>547</v>
      </c>
    </row>
    <row r="16" spans="1:7" ht="409.6" thickTop="1" thickBot="1" x14ac:dyDescent="0.45">
      <c r="A16" s="83" t="s">
        <v>550</v>
      </c>
      <c r="B16" s="83" t="s">
        <v>396</v>
      </c>
      <c r="C16" s="83" t="s">
        <v>397</v>
      </c>
      <c r="D16" s="83" t="s">
        <v>546</v>
      </c>
      <c r="E16" s="83" t="s">
        <v>391</v>
      </c>
      <c r="F16" s="84" t="s">
        <v>379</v>
      </c>
      <c r="G16" s="85" t="s">
        <v>547</v>
      </c>
    </row>
    <row r="17" spans="1:7" ht="80.25" thickTop="1" thickBot="1" x14ac:dyDescent="0.45">
      <c r="A17" s="83" t="s">
        <v>551</v>
      </c>
      <c r="B17" s="83" t="s">
        <v>396</v>
      </c>
      <c r="C17" s="83" t="s">
        <v>397</v>
      </c>
      <c r="D17" s="83" t="s">
        <v>546</v>
      </c>
      <c r="E17" s="83" t="s">
        <v>391</v>
      </c>
      <c r="F17" s="84" t="s">
        <v>379</v>
      </c>
      <c r="G17" s="85" t="s">
        <v>547</v>
      </c>
    </row>
    <row r="18" spans="1:7" ht="211.5" thickTop="1" thickBot="1" x14ac:dyDescent="0.45">
      <c r="A18" s="84" t="s">
        <v>552</v>
      </c>
      <c r="B18" s="84" t="s">
        <v>396</v>
      </c>
      <c r="C18" s="84" t="s">
        <v>397</v>
      </c>
      <c r="D18" s="84" t="s">
        <v>546</v>
      </c>
      <c r="E18" s="84" t="s">
        <v>391</v>
      </c>
      <c r="F18" s="84" t="s">
        <v>379</v>
      </c>
      <c r="G18" s="85" t="s">
        <v>547</v>
      </c>
    </row>
    <row r="19" spans="1:7" ht="27" thickTop="1" x14ac:dyDescent="0.4"/>
  </sheetData>
  <sheetProtection formatRows="0"/>
  <mergeCells count="8">
    <mergeCell ref="A1:G1"/>
    <mergeCell ref="A2:G2"/>
    <mergeCell ref="B3:G3"/>
    <mergeCell ref="A4:A6"/>
    <mergeCell ref="B4:G4"/>
    <mergeCell ref="B5:C5"/>
    <mergeCell ref="D5:E5"/>
    <mergeCell ref="F5:G5"/>
  </mergeCells>
  <pageMargins left="0.70866141732283472" right="0.70866141732283472" top="0.74803149606299213" bottom="0.74803149606299213" header="0.31496062992125984" footer="0.31496062992125984"/>
  <pageSetup paperSize="8" scale="4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topLeftCell="C43" zoomScale="40" zoomScaleNormal="40" zoomScaleSheetLayoutView="10" workbookViewId="0">
      <selection activeCell="G50" sqref="G50"/>
    </sheetView>
  </sheetViews>
  <sheetFormatPr defaultColWidth="9.140625" defaultRowHeight="131.44999999999999" customHeight="1" x14ac:dyDescent="0.4"/>
  <cols>
    <col min="1" max="1" width="51.8554687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9" t="s">
        <v>500</v>
      </c>
      <c r="B1" s="120"/>
      <c r="C1" s="120"/>
      <c r="D1" s="120"/>
      <c r="E1" s="120"/>
      <c r="F1" s="120"/>
      <c r="G1" s="120"/>
      <c r="H1" s="121"/>
    </row>
    <row r="2" spans="1:8" ht="118.15" customHeight="1" x14ac:dyDescent="0.4">
      <c r="A2" s="135" t="s">
        <v>247</v>
      </c>
      <c r="B2" s="135"/>
      <c r="C2" s="135"/>
      <c r="D2" s="135"/>
      <c r="E2" s="135"/>
      <c r="F2" s="135"/>
      <c r="G2" s="135"/>
      <c r="H2" s="136"/>
    </row>
    <row r="3" spans="1:8" ht="97.9" customHeight="1" thickBot="1" x14ac:dyDescent="0.45">
      <c r="A3" s="52" t="s">
        <v>191</v>
      </c>
      <c r="B3" s="163" t="s">
        <v>192</v>
      </c>
      <c r="C3" s="163"/>
      <c r="D3" s="163"/>
      <c r="E3" s="163"/>
      <c r="F3" s="163"/>
      <c r="G3" s="163"/>
      <c r="H3" s="163"/>
    </row>
    <row r="4" spans="1:8" ht="131.44999999999999" customHeight="1" x14ac:dyDescent="0.4">
      <c r="A4" s="164" t="s">
        <v>185</v>
      </c>
      <c r="B4" s="165" t="s">
        <v>28</v>
      </c>
      <c r="C4" s="166"/>
      <c r="D4" s="166"/>
      <c r="E4" s="166"/>
      <c r="F4" s="166"/>
      <c r="G4" s="166"/>
      <c r="H4" s="167"/>
    </row>
    <row r="5" spans="1:8" ht="131.44999999999999" customHeight="1" x14ac:dyDescent="0.4">
      <c r="A5" s="153"/>
      <c r="B5" s="147" t="s">
        <v>193</v>
      </c>
      <c r="C5" s="148"/>
      <c r="D5" s="162" t="s">
        <v>194</v>
      </c>
      <c r="E5" s="162"/>
      <c r="F5" s="162"/>
      <c r="G5" s="162" t="s">
        <v>198</v>
      </c>
      <c r="H5" s="162"/>
    </row>
    <row r="6" spans="1:8" s="51" customFormat="1" ht="163.5" customHeight="1" thickBot="1" x14ac:dyDescent="0.45">
      <c r="A6" s="154"/>
      <c r="B6" s="47" t="s">
        <v>200</v>
      </c>
      <c r="C6" s="48" t="s">
        <v>201</v>
      </c>
      <c r="D6" s="48" t="s">
        <v>195</v>
      </c>
      <c r="E6" s="48" t="s">
        <v>227</v>
      </c>
      <c r="F6" s="48" t="s">
        <v>197</v>
      </c>
      <c r="G6" s="48" t="s">
        <v>199</v>
      </c>
      <c r="H6" s="24" t="s">
        <v>501</v>
      </c>
    </row>
    <row r="7" spans="1:8" ht="131.44999999999999" customHeight="1" x14ac:dyDescent="0.4">
      <c r="A7" s="171" t="s">
        <v>248</v>
      </c>
      <c r="B7" s="161" t="s">
        <v>260</v>
      </c>
      <c r="C7" s="161" t="s">
        <v>261</v>
      </c>
      <c r="D7" s="49" t="s">
        <v>249</v>
      </c>
      <c r="E7" s="150" t="s">
        <v>266</v>
      </c>
      <c r="F7" s="50"/>
      <c r="G7" s="150" t="s">
        <v>262</v>
      </c>
      <c r="H7" s="49" t="s">
        <v>264</v>
      </c>
    </row>
    <row r="8" spans="1:8" ht="131.44999999999999" customHeight="1" x14ac:dyDescent="0.4">
      <c r="A8" s="104"/>
      <c r="B8" s="141"/>
      <c r="C8" s="141"/>
      <c r="D8" s="49" t="s">
        <v>254</v>
      </c>
      <c r="E8" s="144"/>
      <c r="F8" s="50"/>
      <c r="G8" s="151"/>
      <c r="H8" s="49" t="s">
        <v>265</v>
      </c>
    </row>
    <row r="9" spans="1:8" ht="131.44999999999999" customHeight="1" x14ac:dyDescent="0.4">
      <c r="A9" s="104"/>
      <c r="B9" s="141"/>
      <c r="C9" s="141"/>
      <c r="D9" s="49" t="s">
        <v>255</v>
      </c>
      <c r="E9" s="144"/>
      <c r="F9" s="150" t="s">
        <v>267</v>
      </c>
      <c r="G9" s="150" t="s">
        <v>263</v>
      </c>
      <c r="H9" s="49" t="s">
        <v>268</v>
      </c>
    </row>
    <row r="10" spans="1:8" ht="131.44999999999999" customHeight="1" x14ac:dyDescent="0.4">
      <c r="A10" s="104"/>
      <c r="B10" s="141"/>
      <c r="C10" s="141"/>
      <c r="D10" s="49" t="s">
        <v>259</v>
      </c>
      <c r="E10" s="144"/>
      <c r="F10" s="144"/>
      <c r="G10" s="144"/>
      <c r="H10" s="49" t="s">
        <v>522</v>
      </c>
    </row>
    <row r="11" spans="1:8" ht="131.44999999999999" customHeight="1" thickBot="1" x14ac:dyDescent="0.45">
      <c r="A11" s="105"/>
      <c r="B11" s="142"/>
      <c r="C11" s="142"/>
      <c r="D11" s="74" t="s">
        <v>256</v>
      </c>
      <c r="E11" s="145"/>
      <c r="F11" s="145"/>
      <c r="G11" s="145"/>
      <c r="H11" s="74" t="s">
        <v>521</v>
      </c>
    </row>
    <row r="12" spans="1:8" ht="131.44999999999999" customHeight="1" thickTop="1" x14ac:dyDescent="0.4">
      <c r="A12" s="107" t="s">
        <v>250</v>
      </c>
      <c r="B12" s="91" t="s">
        <v>257</v>
      </c>
      <c r="C12" s="91" t="s">
        <v>281</v>
      </c>
      <c r="D12" s="33" t="s">
        <v>486</v>
      </c>
      <c r="E12" s="33" t="s">
        <v>272</v>
      </c>
      <c r="F12" s="33" t="s">
        <v>273</v>
      </c>
      <c r="G12" s="33" t="s">
        <v>271</v>
      </c>
      <c r="H12" s="89" t="s">
        <v>278</v>
      </c>
    </row>
    <row r="13" spans="1:8" ht="131.44999999999999" customHeight="1" x14ac:dyDescent="0.4">
      <c r="A13" s="104"/>
      <c r="B13" s="92"/>
      <c r="C13" s="92"/>
      <c r="D13" s="76" t="s">
        <v>270</v>
      </c>
      <c r="E13" s="168" t="s">
        <v>266</v>
      </c>
      <c r="F13" s="76" t="s">
        <v>485</v>
      </c>
      <c r="G13" s="76" t="s">
        <v>262</v>
      </c>
      <c r="H13" s="112"/>
    </row>
    <row r="14" spans="1:8" ht="131.44999999999999" customHeight="1" x14ac:dyDescent="0.4">
      <c r="A14" s="104"/>
      <c r="B14" s="92"/>
      <c r="C14" s="92"/>
      <c r="D14" s="19" t="s">
        <v>275</v>
      </c>
      <c r="E14" s="112"/>
      <c r="F14" s="19" t="s">
        <v>276</v>
      </c>
      <c r="G14" s="76" t="s">
        <v>277</v>
      </c>
      <c r="H14" s="112"/>
    </row>
    <row r="15" spans="1:8" ht="131.44999999999999" customHeight="1" thickBot="1" x14ac:dyDescent="0.45">
      <c r="A15" s="104"/>
      <c r="B15" s="169"/>
      <c r="C15" s="93"/>
      <c r="D15" s="23" t="s">
        <v>279</v>
      </c>
      <c r="E15" s="170"/>
      <c r="F15" s="23" t="s">
        <v>280</v>
      </c>
      <c r="G15" s="76" t="s">
        <v>262</v>
      </c>
      <c r="H15" s="170"/>
    </row>
    <row r="16" spans="1:8" ht="131.44999999999999" customHeight="1" thickTop="1" x14ac:dyDescent="0.4">
      <c r="A16" s="104"/>
      <c r="B16" s="91" t="s">
        <v>257</v>
      </c>
      <c r="C16" s="91" t="s">
        <v>282</v>
      </c>
      <c r="D16" s="33" t="s">
        <v>487</v>
      </c>
      <c r="E16" s="33" t="s">
        <v>272</v>
      </c>
      <c r="F16" s="33" t="s">
        <v>273</v>
      </c>
      <c r="G16" s="33" t="s">
        <v>271</v>
      </c>
      <c r="H16" s="89" t="s">
        <v>278</v>
      </c>
    </row>
    <row r="17" spans="1:8" ht="131.44999999999999" customHeight="1" x14ac:dyDescent="0.4">
      <c r="A17" s="104"/>
      <c r="B17" s="92"/>
      <c r="C17" s="92"/>
      <c r="D17" s="76" t="s">
        <v>270</v>
      </c>
      <c r="E17" s="168" t="s">
        <v>266</v>
      </c>
      <c r="F17" s="76" t="s">
        <v>485</v>
      </c>
      <c r="G17" s="76" t="s">
        <v>262</v>
      </c>
      <c r="H17" s="112"/>
    </row>
    <row r="18" spans="1:8" ht="131.44999999999999" customHeight="1" x14ac:dyDescent="0.4">
      <c r="A18" s="104"/>
      <c r="B18" s="92"/>
      <c r="C18" s="92"/>
      <c r="D18" s="19" t="s">
        <v>285</v>
      </c>
      <c r="E18" s="112"/>
      <c r="F18" s="19" t="s">
        <v>276</v>
      </c>
      <c r="G18" s="76" t="s">
        <v>277</v>
      </c>
      <c r="H18" s="112"/>
    </row>
    <row r="19" spans="1:8" ht="131.44999999999999" customHeight="1" thickBot="1" x14ac:dyDescent="0.45">
      <c r="A19" s="104"/>
      <c r="B19" s="169"/>
      <c r="C19" s="93"/>
      <c r="D19" s="23" t="s">
        <v>279</v>
      </c>
      <c r="E19" s="170"/>
      <c r="F19" s="23" t="s">
        <v>280</v>
      </c>
      <c r="G19" s="76" t="s">
        <v>262</v>
      </c>
      <c r="H19" s="170"/>
    </row>
    <row r="20" spans="1:8" ht="131.44999999999999" customHeight="1" thickTop="1" x14ac:dyDescent="0.4">
      <c r="A20" s="104"/>
      <c r="B20" s="91" t="s">
        <v>284</v>
      </c>
      <c r="C20" s="91" t="s">
        <v>283</v>
      </c>
      <c r="D20" s="33" t="s">
        <v>488</v>
      </c>
      <c r="E20" s="33" t="s">
        <v>272</v>
      </c>
      <c r="F20" s="33" t="s">
        <v>273</v>
      </c>
      <c r="G20" s="33" t="s">
        <v>271</v>
      </c>
      <c r="H20" s="89" t="s">
        <v>278</v>
      </c>
    </row>
    <row r="21" spans="1:8" ht="131.44999999999999" customHeight="1" x14ac:dyDescent="0.4">
      <c r="A21" s="104"/>
      <c r="B21" s="92"/>
      <c r="C21" s="92"/>
      <c r="D21" s="76" t="s">
        <v>270</v>
      </c>
      <c r="E21" s="168" t="s">
        <v>266</v>
      </c>
      <c r="F21" s="76" t="s">
        <v>485</v>
      </c>
      <c r="G21" s="76" t="s">
        <v>262</v>
      </c>
      <c r="H21" s="112"/>
    </row>
    <row r="22" spans="1:8" ht="131.44999999999999" customHeight="1" x14ac:dyDescent="0.4">
      <c r="A22" s="104"/>
      <c r="B22" s="92"/>
      <c r="C22" s="92"/>
      <c r="D22" s="19" t="s">
        <v>286</v>
      </c>
      <c r="E22" s="112"/>
      <c r="F22" s="19" t="s">
        <v>276</v>
      </c>
      <c r="G22" s="76" t="s">
        <v>277</v>
      </c>
      <c r="H22" s="112"/>
    </row>
    <row r="23" spans="1:8" ht="131.44999999999999" customHeight="1" thickBot="1" x14ac:dyDescent="0.45">
      <c r="A23" s="105"/>
      <c r="B23" s="93"/>
      <c r="C23" s="93"/>
      <c r="D23" s="31" t="s">
        <v>279</v>
      </c>
      <c r="E23" s="90"/>
      <c r="F23" s="31" t="s">
        <v>280</v>
      </c>
      <c r="G23" s="69" t="s">
        <v>262</v>
      </c>
      <c r="H23" s="90"/>
    </row>
    <row r="24" spans="1:8" ht="131.44999999999999" customHeight="1" thickTop="1" thickBot="1" x14ac:dyDescent="0.45">
      <c r="A24" s="26" t="s">
        <v>251</v>
      </c>
      <c r="B24" s="70" t="s">
        <v>257</v>
      </c>
      <c r="C24" s="70" t="s">
        <v>258</v>
      </c>
      <c r="D24" s="76" t="s">
        <v>253</v>
      </c>
      <c r="E24" s="76" t="s">
        <v>288</v>
      </c>
      <c r="F24" s="34"/>
      <c r="G24" s="76" t="s">
        <v>262</v>
      </c>
      <c r="H24" s="76" t="s">
        <v>289</v>
      </c>
    </row>
    <row r="25" spans="1:8" ht="131.44999999999999" customHeight="1" thickTop="1" x14ac:dyDescent="0.4">
      <c r="A25" s="107" t="s">
        <v>252</v>
      </c>
      <c r="B25" s="91" t="s">
        <v>257</v>
      </c>
      <c r="C25" s="91" t="s">
        <v>281</v>
      </c>
      <c r="D25" s="33" t="s">
        <v>486</v>
      </c>
      <c r="E25" s="33" t="s">
        <v>272</v>
      </c>
      <c r="F25" s="33" t="s">
        <v>273</v>
      </c>
      <c r="G25" s="33" t="s">
        <v>271</v>
      </c>
      <c r="H25" s="89" t="s">
        <v>278</v>
      </c>
    </row>
    <row r="26" spans="1:8" ht="131.44999999999999" customHeight="1" x14ac:dyDescent="0.4">
      <c r="A26" s="104"/>
      <c r="B26" s="92"/>
      <c r="C26" s="92"/>
      <c r="D26" s="76" t="s">
        <v>270</v>
      </c>
      <c r="E26" s="168" t="s">
        <v>266</v>
      </c>
      <c r="F26" s="76" t="s">
        <v>485</v>
      </c>
      <c r="G26" s="76" t="s">
        <v>262</v>
      </c>
      <c r="H26" s="112"/>
    </row>
    <row r="27" spans="1:8" ht="131.44999999999999" customHeight="1" x14ac:dyDescent="0.4">
      <c r="A27" s="104"/>
      <c r="B27" s="92"/>
      <c r="C27" s="92"/>
      <c r="D27" s="19" t="s">
        <v>524</v>
      </c>
      <c r="E27" s="112"/>
      <c r="F27" s="19" t="s">
        <v>276</v>
      </c>
      <c r="G27" s="76" t="s">
        <v>277</v>
      </c>
      <c r="H27" s="112"/>
    </row>
    <row r="28" spans="1:8" ht="131.44999999999999" customHeight="1" thickBot="1" x14ac:dyDescent="0.45">
      <c r="A28" s="104"/>
      <c r="B28" s="169"/>
      <c r="C28" s="93"/>
      <c r="D28" s="23" t="s">
        <v>279</v>
      </c>
      <c r="E28" s="170"/>
      <c r="F28" s="23" t="s">
        <v>280</v>
      </c>
      <c r="G28" s="76" t="s">
        <v>262</v>
      </c>
      <c r="H28" s="170"/>
    </row>
    <row r="29" spans="1:8" ht="131.44999999999999" customHeight="1" thickTop="1" x14ac:dyDescent="0.4">
      <c r="A29" s="104"/>
      <c r="B29" s="91" t="s">
        <v>257</v>
      </c>
      <c r="C29" s="91" t="s">
        <v>282</v>
      </c>
      <c r="D29" s="33" t="s">
        <v>487</v>
      </c>
      <c r="E29" s="33" t="s">
        <v>272</v>
      </c>
      <c r="F29" s="33" t="s">
        <v>273</v>
      </c>
      <c r="G29" s="33" t="s">
        <v>271</v>
      </c>
      <c r="H29" s="89" t="s">
        <v>278</v>
      </c>
    </row>
    <row r="30" spans="1:8" ht="131.44999999999999" customHeight="1" x14ac:dyDescent="0.4">
      <c r="A30" s="104"/>
      <c r="B30" s="92"/>
      <c r="C30" s="92"/>
      <c r="D30" s="76" t="s">
        <v>270</v>
      </c>
      <c r="E30" s="168" t="s">
        <v>266</v>
      </c>
      <c r="F30" s="76" t="s">
        <v>485</v>
      </c>
      <c r="G30" s="76" t="s">
        <v>262</v>
      </c>
      <c r="H30" s="112"/>
    </row>
    <row r="31" spans="1:8" ht="131.44999999999999" customHeight="1" x14ac:dyDescent="0.4">
      <c r="A31" s="104"/>
      <c r="B31" s="92"/>
      <c r="C31" s="92"/>
      <c r="D31" s="19" t="s">
        <v>285</v>
      </c>
      <c r="E31" s="112"/>
      <c r="F31" s="19" t="s">
        <v>276</v>
      </c>
      <c r="G31" s="76" t="s">
        <v>523</v>
      </c>
      <c r="H31" s="112"/>
    </row>
    <row r="32" spans="1:8" ht="131.44999999999999" customHeight="1" thickBot="1" x14ac:dyDescent="0.45">
      <c r="A32" s="104"/>
      <c r="B32" s="169"/>
      <c r="C32" s="93"/>
      <c r="D32" s="23" t="s">
        <v>279</v>
      </c>
      <c r="E32" s="170"/>
      <c r="F32" s="23" t="s">
        <v>280</v>
      </c>
      <c r="G32" s="76" t="s">
        <v>262</v>
      </c>
      <c r="H32" s="170"/>
    </row>
    <row r="33" spans="1:8" ht="131.44999999999999" customHeight="1" thickTop="1" x14ac:dyDescent="0.4">
      <c r="A33" s="104"/>
      <c r="B33" s="91" t="s">
        <v>287</v>
      </c>
      <c r="C33" s="91" t="s">
        <v>283</v>
      </c>
      <c r="D33" s="33" t="s">
        <v>489</v>
      </c>
      <c r="E33" s="33" t="s">
        <v>272</v>
      </c>
      <c r="F33" s="33" t="s">
        <v>273</v>
      </c>
      <c r="G33" s="33" t="s">
        <v>271</v>
      </c>
      <c r="H33" s="89" t="s">
        <v>278</v>
      </c>
    </row>
    <row r="34" spans="1:8" ht="131.44999999999999" customHeight="1" x14ac:dyDescent="0.4">
      <c r="A34" s="104"/>
      <c r="B34" s="92"/>
      <c r="C34" s="92"/>
      <c r="D34" s="76" t="s">
        <v>270</v>
      </c>
      <c r="E34" s="168" t="s">
        <v>266</v>
      </c>
      <c r="F34" s="76" t="s">
        <v>485</v>
      </c>
      <c r="G34" s="76" t="s">
        <v>262</v>
      </c>
      <c r="H34" s="112"/>
    </row>
    <row r="35" spans="1:8" ht="131.44999999999999" customHeight="1" x14ac:dyDescent="0.4">
      <c r="A35" s="104"/>
      <c r="B35" s="92"/>
      <c r="C35" s="92"/>
      <c r="D35" s="19" t="s">
        <v>525</v>
      </c>
      <c r="E35" s="112"/>
      <c r="F35" s="19" t="s">
        <v>276</v>
      </c>
      <c r="G35" s="76" t="s">
        <v>277</v>
      </c>
      <c r="H35" s="112"/>
    </row>
    <row r="36" spans="1:8" ht="131.44999999999999" customHeight="1" thickBot="1" x14ac:dyDescent="0.45">
      <c r="A36" s="105"/>
      <c r="B36" s="93"/>
      <c r="C36" s="93"/>
      <c r="D36" s="31" t="s">
        <v>279</v>
      </c>
      <c r="E36" s="90"/>
      <c r="F36" s="31" t="s">
        <v>280</v>
      </c>
      <c r="G36" s="69" t="s">
        <v>262</v>
      </c>
      <c r="H36" s="90"/>
    </row>
    <row r="37" spans="1:8" ht="131.44999999999999" customHeight="1" thickTop="1" x14ac:dyDescent="0.4">
      <c r="A37" s="172" t="s">
        <v>327</v>
      </c>
      <c r="B37" s="176" t="s">
        <v>481</v>
      </c>
      <c r="C37" s="176" t="s">
        <v>483</v>
      </c>
      <c r="D37" s="37" t="s">
        <v>294</v>
      </c>
      <c r="E37" s="175" t="s">
        <v>498</v>
      </c>
      <c r="F37" s="175" t="s">
        <v>302</v>
      </c>
      <c r="G37" s="89" t="s">
        <v>295</v>
      </c>
      <c r="H37" s="175" t="s">
        <v>526</v>
      </c>
    </row>
    <row r="38" spans="1:8" ht="131.44999999999999" customHeight="1" x14ac:dyDescent="0.4">
      <c r="A38" s="173"/>
      <c r="B38" s="92"/>
      <c r="C38" s="92"/>
      <c r="D38" s="19" t="s">
        <v>297</v>
      </c>
      <c r="E38" s="112"/>
      <c r="F38" s="112"/>
      <c r="G38" s="112"/>
      <c r="H38" s="112"/>
    </row>
    <row r="39" spans="1:8" ht="131.44999999999999" customHeight="1" x14ac:dyDescent="0.4">
      <c r="A39" s="173"/>
      <c r="B39" s="92"/>
      <c r="C39" s="92"/>
      <c r="D39" s="19" t="s">
        <v>298</v>
      </c>
      <c r="E39" s="112"/>
      <c r="F39" s="112"/>
      <c r="G39" s="112"/>
      <c r="H39" s="112"/>
    </row>
    <row r="40" spans="1:8" ht="131.44999999999999" customHeight="1" x14ac:dyDescent="0.4">
      <c r="A40" s="173"/>
      <c r="B40" s="92"/>
      <c r="C40" s="92"/>
      <c r="D40" s="19" t="s">
        <v>299</v>
      </c>
      <c r="E40" s="112"/>
      <c r="F40" s="112"/>
      <c r="G40" s="170"/>
      <c r="H40" s="112"/>
    </row>
    <row r="41" spans="1:8" ht="131.44999999999999" customHeight="1" x14ac:dyDescent="0.4">
      <c r="A41" s="173"/>
      <c r="B41" s="92"/>
      <c r="C41" s="92"/>
      <c r="D41" s="19" t="s">
        <v>300</v>
      </c>
      <c r="E41" s="112"/>
      <c r="F41" s="112"/>
      <c r="G41" s="19" t="s">
        <v>301</v>
      </c>
      <c r="H41" s="112"/>
    </row>
    <row r="42" spans="1:8" ht="131.44999999999999" customHeight="1" x14ac:dyDescent="0.4">
      <c r="A42" s="103"/>
      <c r="B42" s="92"/>
      <c r="C42" s="92"/>
      <c r="D42" s="23" t="s">
        <v>482</v>
      </c>
      <c r="E42" s="112"/>
      <c r="F42" s="112"/>
      <c r="G42" s="23" t="s">
        <v>349</v>
      </c>
      <c r="H42" s="112"/>
    </row>
    <row r="43" spans="1:8" ht="131.44999999999999" customHeight="1" thickBot="1" x14ac:dyDescent="0.45">
      <c r="A43" s="174"/>
      <c r="B43" s="93"/>
      <c r="C43" s="93"/>
      <c r="D43" s="31" t="s">
        <v>279</v>
      </c>
      <c r="E43" s="90"/>
      <c r="F43" s="90"/>
      <c r="G43" s="31" t="s">
        <v>262</v>
      </c>
      <c r="H43" s="90"/>
    </row>
    <row r="44" spans="1:8" ht="131.44999999999999" customHeight="1" thickTop="1" x14ac:dyDescent="0.4">
      <c r="A44" s="91" t="s">
        <v>493</v>
      </c>
      <c r="B44" s="91" t="s">
        <v>481</v>
      </c>
      <c r="C44" s="91" t="s">
        <v>494</v>
      </c>
      <c r="D44" s="33" t="s">
        <v>495</v>
      </c>
      <c r="E44" s="89" t="s">
        <v>229</v>
      </c>
      <c r="F44" s="61" t="s">
        <v>273</v>
      </c>
      <c r="G44" s="33" t="s">
        <v>271</v>
      </c>
      <c r="H44" s="89" t="s">
        <v>296</v>
      </c>
    </row>
    <row r="45" spans="1:8" ht="131.44999999999999" customHeight="1" x14ac:dyDescent="0.4">
      <c r="A45" s="92"/>
      <c r="B45" s="92"/>
      <c r="C45" s="92"/>
      <c r="D45" s="19" t="s">
        <v>297</v>
      </c>
      <c r="E45" s="112"/>
      <c r="F45" s="62" t="s">
        <v>485</v>
      </c>
      <c r="G45" s="76" t="s">
        <v>497</v>
      </c>
      <c r="H45" s="112"/>
    </row>
    <row r="46" spans="1:8" ht="131.44999999999999" customHeight="1" x14ac:dyDescent="0.4">
      <c r="A46" s="92"/>
      <c r="B46" s="92"/>
      <c r="C46" s="92"/>
      <c r="D46" s="19" t="s">
        <v>300</v>
      </c>
      <c r="E46" s="112"/>
      <c r="F46" s="177"/>
      <c r="G46" s="19" t="s">
        <v>378</v>
      </c>
      <c r="H46" s="112"/>
    </row>
    <row r="47" spans="1:8" ht="131.44999999999999" customHeight="1" x14ac:dyDescent="0.4">
      <c r="A47" s="92"/>
      <c r="B47" s="92"/>
      <c r="C47" s="92"/>
      <c r="D47" s="23" t="s">
        <v>496</v>
      </c>
      <c r="E47" s="112"/>
      <c r="F47" s="117"/>
      <c r="G47" s="23" t="s">
        <v>349</v>
      </c>
      <c r="H47" s="112"/>
    </row>
    <row r="48" spans="1:8" ht="131.44999999999999" customHeight="1" thickBot="1" x14ac:dyDescent="0.45">
      <c r="A48" s="93"/>
      <c r="B48" s="93"/>
      <c r="C48" s="93"/>
      <c r="D48" s="31" t="s">
        <v>279</v>
      </c>
      <c r="E48" s="90"/>
      <c r="F48" s="118"/>
      <c r="G48" s="31" t="s">
        <v>262</v>
      </c>
      <c r="H48" s="90"/>
    </row>
    <row r="49" ht="131.44999999999999" customHeight="1" thickTop="1" x14ac:dyDescent="0.4"/>
    <row r="74" spans="1:8" ht="131.44999999999999" customHeight="1" x14ac:dyDescent="0.4">
      <c r="A74" s="106"/>
      <c r="B74" s="106"/>
      <c r="C74" s="106"/>
      <c r="D74" s="106"/>
      <c r="E74" s="106"/>
      <c r="F74" s="106"/>
      <c r="G74" s="106"/>
      <c r="H74" s="106"/>
    </row>
  </sheetData>
  <sheetProtection formatRows="0"/>
  <mergeCells count="55">
    <mergeCell ref="H44:H48"/>
    <mergeCell ref="C44:C48"/>
    <mergeCell ref="B44:B48"/>
    <mergeCell ref="A44:A48"/>
    <mergeCell ref="E44:E48"/>
    <mergeCell ref="F46:F48"/>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E30:E32"/>
    <mergeCell ref="B20:B23"/>
    <mergeCell ref="C16:C19"/>
    <mergeCell ref="C20:C23"/>
    <mergeCell ref="A7:A11"/>
    <mergeCell ref="A12:A23"/>
    <mergeCell ref="A25:A36"/>
    <mergeCell ref="B25:B28"/>
    <mergeCell ref="C25:C28"/>
    <mergeCell ref="B33:B36"/>
    <mergeCell ref="C33:C36"/>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B5:C5"/>
    <mergeCell ref="D5:F5"/>
    <mergeCell ref="G5:H5"/>
    <mergeCell ref="B3:H3"/>
    <mergeCell ref="A4:A6"/>
    <mergeCell ref="B4:H4"/>
  </mergeCells>
  <pageMargins left="0.70866141732283472" right="0.70866141732283472" top="0.74803149606299213" bottom="0.74803149606299213" header="0.31496062992125984" footer="0.31496062992125984"/>
  <pageSetup paperSize="8" scale="43" fitToHeight="0" orientation="landscape" r:id="rId1"/>
  <rowBreaks count="4" manualBreakCount="4">
    <brk id="14" max="7" man="1"/>
    <brk id="23" max="7" man="1"/>
    <brk id="33" max="7" man="1"/>
    <brk id="48"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C8" zoomScale="40" zoomScaleNormal="40" zoomScaleSheetLayoutView="20" workbookViewId="0">
      <selection activeCell="G20" sqref="G20"/>
    </sheetView>
  </sheetViews>
  <sheetFormatPr defaultColWidth="9.140625" defaultRowHeight="26.25" x14ac:dyDescent="0.4"/>
  <cols>
    <col min="1" max="1" width="48.5703125" style="13" customWidth="1"/>
    <col min="2" max="3" width="57.42578125" style="13" customWidth="1"/>
    <col min="4" max="4" width="67.710937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9" t="s">
        <v>500</v>
      </c>
      <c r="B1" s="120"/>
      <c r="C1" s="120"/>
      <c r="D1" s="120"/>
      <c r="E1" s="120"/>
      <c r="F1" s="120"/>
      <c r="G1" s="120"/>
      <c r="H1" s="121"/>
    </row>
    <row r="2" spans="1:8" ht="129" customHeight="1" x14ac:dyDescent="0.4">
      <c r="A2" s="122" t="s">
        <v>303</v>
      </c>
      <c r="B2" s="122"/>
      <c r="C2" s="122"/>
      <c r="D2" s="122"/>
      <c r="E2" s="122"/>
      <c r="F2" s="122"/>
      <c r="G2" s="122"/>
      <c r="H2" s="123"/>
    </row>
    <row r="3" spans="1:8" ht="95.45" customHeight="1" thickBot="1" x14ac:dyDescent="0.45">
      <c r="A3" s="38" t="s">
        <v>191</v>
      </c>
      <c r="B3" s="124" t="s">
        <v>192</v>
      </c>
      <c r="C3" s="124"/>
      <c r="D3" s="124"/>
      <c r="E3" s="124"/>
      <c r="F3" s="124"/>
      <c r="G3" s="124"/>
      <c r="H3" s="124"/>
    </row>
    <row r="4" spans="1:8" ht="78.75" customHeight="1" x14ac:dyDescent="0.4">
      <c r="A4" s="94" t="s">
        <v>185</v>
      </c>
      <c r="B4" s="97" t="s">
        <v>28</v>
      </c>
      <c r="C4" s="98"/>
      <c r="D4" s="98"/>
      <c r="E4" s="98"/>
      <c r="F4" s="98"/>
      <c r="G4" s="98"/>
      <c r="H4" s="99"/>
    </row>
    <row r="5" spans="1:8" ht="78.75" customHeight="1" x14ac:dyDescent="0.4">
      <c r="A5" s="95"/>
      <c r="B5" s="100" t="s">
        <v>193</v>
      </c>
      <c r="C5" s="101"/>
      <c r="D5" s="102" t="s">
        <v>194</v>
      </c>
      <c r="E5" s="102"/>
      <c r="F5" s="102"/>
      <c r="G5" s="102" t="s">
        <v>198</v>
      </c>
      <c r="H5" s="102"/>
    </row>
    <row r="6" spans="1:8" ht="145.9" customHeight="1" thickBot="1" x14ac:dyDescent="0.45">
      <c r="A6" s="95"/>
      <c r="B6" s="24" t="s">
        <v>200</v>
      </c>
      <c r="C6" s="24" t="s">
        <v>201</v>
      </c>
      <c r="D6" s="24" t="s">
        <v>195</v>
      </c>
      <c r="E6" s="24" t="s">
        <v>227</v>
      </c>
      <c r="F6" s="24" t="s">
        <v>197</v>
      </c>
      <c r="G6" s="24" t="s">
        <v>199</v>
      </c>
      <c r="H6" s="24" t="s">
        <v>501</v>
      </c>
    </row>
    <row r="7" spans="1:8" ht="112.9" customHeight="1" x14ac:dyDescent="0.4">
      <c r="A7" s="171" t="s">
        <v>306</v>
      </c>
      <c r="B7" s="178" t="s">
        <v>307</v>
      </c>
      <c r="C7" s="178" t="s">
        <v>321</v>
      </c>
      <c r="D7" s="17" t="s">
        <v>308</v>
      </c>
      <c r="E7" s="180" t="s">
        <v>313</v>
      </c>
      <c r="F7" s="181"/>
      <c r="G7" s="180" t="s">
        <v>189</v>
      </c>
      <c r="H7" s="168" t="s">
        <v>309</v>
      </c>
    </row>
    <row r="8" spans="1:8" ht="74.45" customHeight="1" thickBot="1" x14ac:dyDescent="0.45">
      <c r="A8" s="105"/>
      <c r="B8" s="93"/>
      <c r="C8" s="93"/>
      <c r="D8" s="69" t="s">
        <v>325</v>
      </c>
      <c r="E8" s="90"/>
      <c r="F8" s="118"/>
      <c r="G8" s="90"/>
      <c r="H8" s="90"/>
    </row>
    <row r="9" spans="1:8" ht="253.5" customHeight="1" thickTop="1" thickBot="1" x14ac:dyDescent="0.45">
      <c r="A9" s="26" t="s">
        <v>304</v>
      </c>
      <c r="B9" s="25" t="s">
        <v>311</v>
      </c>
      <c r="C9" s="25" t="s">
        <v>310</v>
      </c>
      <c r="D9" s="72" t="s">
        <v>312</v>
      </c>
      <c r="E9" s="72" t="s">
        <v>319</v>
      </c>
      <c r="F9" s="72" t="s">
        <v>319</v>
      </c>
      <c r="G9" s="72" t="s">
        <v>189</v>
      </c>
      <c r="H9" s="69" t="s">
        <v>527</v>
      </c>
    </row>
    <row r="10" spans="1:8" ht="88.9" customHeight="1" thickTop="1" x14ac:dyDescent="0.4">
      <c r="A10" s="107" t="s">
        <v>490</v>
      </c>
      <c r="B10" s="91" t="s">
        <v>315</v>
      </c>
      <c r="C10" s="91" t="s">
        <v>316</v>
      </c>
      <c r="D10" s="33" t="s">
        <v>317</v>
      </c>
      <c r="E10" s="33" t="s">
        <v>272</v>
      </c>
      <c r="F10" s="33" t="s">
        <v>273</v>
      </c>
      <c r="G10" s="33" t="s">
        <v>271</v>
      </c>
      <c r="H10" s="89" t="s">
        <v>305</v>
      </c>
    </row>
    <row r="11" spans="1:8" ht="127.15" customHeight="1" x14ac:dyDescent="0.4">
      <c r="A11" s="104"/>
      <c r="B11" s="92"/>
      <c r="C11" s="92"/>
      <c r="D11" s="19" t="s">
        <v>318</v>
      </c>
      <c r="E11" s="168" t="s">
        <v>314</v>
      </c>
      <c r="F11" s="177"/>
      <c r="G11" s="19" t="s">
        <v>189</v>
      </c>
      <c r="H11" s="112"/>
    </row>
    <row r="12" spans="1:8" ht="90.6" customHeight="1" thickBot="1" x14ac:dyDescent="0.45">
      <c r="A12" s="105"/>
      <c r="B12" s="93"/>
      <c r="C12" s="93"/>
      <c r="D12" s="31" t="s">
        <v>505</v>
      </c>
      <c r="E12" s="90"/>
      <c r="F12" s="118"/>
      <c r="G12" s="31" t="s">
        <v>189</v>
      </c>
      <c r="H12" s="90"/>
    </row>
    <row r="13" spans="1:8" ht="72.599999999999994" customHeight="1" thickTop="1" x14ac:dyDescent="0.4">
      <c r="A13" s="179" t="s">
        <v>491</v>
      </c>
      <c r="B13" s="108" t="s">
        <v>320</v>
      </c>
      <c r="C13" s="108" t="s">
        <v>322</v>
      </c>
      <c r="D13" s="33" t="s">
        <v>324</v>
      </c>
      <c r="E13" s="46"/>
      <c r="F13" s="46"/>
      <c r="G13" s="33" t="s">
        <v>183</v>
      </c>
      <c r="H13" s="89" t="s">
        <v>309</v>
      </c>
    </row>
    <row r="14" spans="1:8" ht="72.599999999999994" customHeight="1" x14ac:dyDescent="0.4">
      <c r="A14" s="111"/>
      <c r="B14" s="169"/>
      <c r="C14" s="169"/>
      <c r="D14" s="76" t="s">
        <v>323</v>
      </c>
      <c r="E14" s="76" t="s">
        <v>272</v>
      </c>
      <c r="F14" s="80"/>
      <c r="G14" s="76" t="s">
        <v>271</v>
      </c>
      <c r="H14" s="112"/>
    </row>
    <row r="15" spans="1:8" ht="61.9" customHeight="1" x14ac:dyDescent="0.4">
      <c r="A15" s="173"/>
      <c r="B15" s="109"/>
      <c r="C15" s="109"/>
      <c r="D15" s="19" t="s">
        <v>492</v>
      </c>
      <c r="E15" s="117"/>
      <c r="F15" s="117"/>
      <c r="G15" s="23" t="s">
        <v>378</v>
      </c>
      <c r="H15" s="112"/>
    </row>
    <row r="16" spans="1:8" ht="69.599999999999994" customHeight="1" x14ac:dyDescent="0.4">
      <c r="A16" s="173"/>
      <c r="B16" s="109"/>
      <c r="C16" s="109"/>
      <c r="D16" s="19" t="s">
        <v>506</v>
      </c>
      <c r="E16" s="117"/>
      <c r="F16" s="117"/>
      <c r="G16" s="168" t="s">
        <v>189</v>
      </c>
      <c r="H16" s="112"/>
    </row>
    <row r="17" spans="1:8" ht="66.75" customHeight="1" thickBot="1" x14ac:dyDescent="0.45">
      <c r="A17" s="174"/>
      <c r="B17" s="110"/>
      <c r="C17" s="110"/>
      <c r="D17" s="31" t="s">
        <v>325</v>
      </c>
      <c r="E17" s="118"/>
      <c r="F17" s="118"/>
      <c r="G17" s="90"/>
      <c r="H17" s="90"/>
    </row>
    <row r="18" spans="1:8" ht="27" thickTop="1" x14ac:dyDescent="0.4"/>
    <row r="34" spans="1:8" ht="114.75" customHeight="1" x14ac:dyDescent="0.4">
      <c r="A34" s="106"/>
      <c r="B34" s="106"/>
      <c r="C34" s="106"/>
      <c r="D34" s="106"/>
      <c r="E34" s="106"/>
      <c r="F34" s="106"/>
      <c r="G34" s="106"/>
      <c r="H34" s="106"/>
    </row>
  </sheetData>
  <sheetProtection formatRows="0"/>
  <mergeCells count="29">
    <mergeCell ref="H13:H17"/>
    <mergeCell ref="E15:E17"/>
    <mergeCell ref="F15:F17"/>
    <mergeCell ref="A1:H1"/>
    <mergeCell ref="A2:H2"/>
    <mergeCell ref="B3:H3"/>
    <mergeCell ref="H7:H8"/>
    <mergeCell ref="A7:A8"/>
    <mergeCell ref="C7:C8"/>
    <mergeCell ref="E7:E8"/>
    <mergeCell ref="F7:F8"/>
    <mergeCell ref="G7:G8"/>
    <mergeCell ref="G16:G17"/>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s>
  <pageMargins left="0.70866141732283472" right="0.70866141732283472" top="0.74803149606299213" bottom="0.74803149606299213" header="0.31496062992125984" footer="0.31496062992125984"/>
  <pageSetup paperSize="8"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26</vt:i4>
      </vt:variant>
    </vt:vector>
  </HeadingPairs>
  <TitlesOfParts>
    <vt:vector size="41" baseType="lpstr">
      <vt:lpstr>Sezione generale</vt:lpstr>
      <vt:lpstr>Sezione generale_old</vt:lpstr>
      <vt:lpstr>competenze</vt:lpstr>
      <vt:lpstr>Parametri</vt:lpstr>
      <vt:lpstr>A Acquisizione e gestione del p</vt:lpstr>
      <vt:lpstr>B Contratti pubblici</vt:lpstr>
      <vt:lpstr>B-bis Nuovo codice appalti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Altissimo</vt:lpstr>
      <vt:lpstr>Alto</vt:lpstr>
      <vt:lpstr>'A Acquisizione e gestione del p'!Area_stampa</vt:lpstr>
      <vt:lpstr>'B Contratti pubblici'!Area_stampa</vt:lpstr>
      <vt:lpstr>'B-bis Nuovo codice appalti'!Area_stampa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'Sezione generale'!Area_stampa</vt:lpstr>
      <vt:lpstr>Medio</vt:lpstr>
      <vt:lpstr>'A Acquisizione e gestione del p'!Titoli_stampa</vt:lpstr>
      <vt:lpstr>'B Contratti pubblici'!Titoli_stampa</vt:lpstr>
      <vt:lpstr>'B-bis Nuovo codice appalti'!Titoli_stampa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info@commercialistirovigo.org</cp:lastModifiedBy>
  <cp:lastPrinted>2020-01-20T11:41:04Z</cp:lastPrinted>
  <dcterms:created xsi:type="dcterms:W3CDTF">2014-07-11T10:05:14Z</dcterms:created>
  <dcterms:modified xsi:type="dcterms:W3CDTF">2024-01-29T09:23:03Z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97e18cca-1c83-41ec-b79b-585fbd871d37</vt:lpwstr>
  </property>
</Properties>
</file>