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Questa_cartella_di_lavoro" defaultThemeVersion="124226"/>
  <mc:AlternateContent xmlns:mc="http://schemas.openxmlformats.org/markup-compatibility/2006">
    <mc:Choice Requires="x15">
      <x15ac:absPath xmlns:x15ac="http://schemas.microsoft.com/office/spreadsheetml/2010/11/ac" url="C:\Users\angelica.dalbello\Desktop\"/>
    </mc:Choice>
  </mc:AlternateContent>
  <xr:revisionPtr revIDLastSave="0" documentId="13_ncr:1_{63E780D5-3128-4215-92AB-90CA8D7C2A38}" xr6:coauthVersionLast="46" xr6:coauthVersionMax="46" xr10:uidLastSave="{00000000-0000-0000-0000-000000000000}"/>
  <bookViews>
    <workbookView xWindow="570" yWindow="630" windowWidth="25035" windowHeight="14130" firstSheet="9" activeTab="12" xr2:uid="{00000000-000D-0000-FFFF-FFFF00000000}"/>
  </bookViews>
  <sheets>
    <sheet name="Sezione generale_old" sheetId="1" state="hidden" r:id="rId1"/>
    <sheet name="competenze" sheetId="14" state="hidden" r:id="rId2"/>
    <sheet name="Parametri" sheetId="16" state="hidden" r:id="rId3"/>
    <sheet name="A Acquisizione e gestione del p" sheetId="18" r:id="rId4"/>
    <sheet name="B Contratti pubblici" sheetId="19" r:id="rId5"/>
    <sheet name="C Provvedimenti PRIVI di effett" sheetId="20" r:id="rId6"/>
    <sheet name="D Provvedimento CON effetto ec" sheetId="21" r:id="rId7"/>
    <sheet name="E FPC" sheetId="23" r:id="rId8"/>
    <sheet name="F Parere congruità" sheetId="22" r:id="rId9"/>
    <sheet name="G Incarichi e nomine" sheetId="25" r:id="rId10"/>
    <sheet name="H Affari legali e contenzioso" sheetId="26" r:id="rId11"/>
    <sheet name="I Gestione delle entrate, spese" sheetId="27" r:id="rId12"/>
    <sheet name="L Controlli, verifiche .." sheetId="24" r:id="rId13"/>
  </sheets>
  <externalReferences>
    <externalReference r:id="rId14"/>
    <externalReference r:id="rId15"/>
  </externalReferences>
  <definedNames>
    <definedName name="_xlnm._FilterDatabase" localSheetId="3" hidden="1">'A Acquisizione e gestione del p'!$A$4:$C$17</definedName>
    <definedName name="_xlnm._FilterDatabase" localSheetId="4" hidden="1">'B Contratti pubblici'!$A$1:$C$6</definedName>
    <definedName name="_xlnm._FilterDatabase" localSheetId="5" hidden="1">'C Provvedimenti PRIVI di effett'!$A$1:$C$37</definedName>
    <definedName name="_xlnm._FilterDatabase" localSheetId="1" hidden="1">competenze!$B$1:$D$1</definedName>
    <definedName name="_xlnm._FilterDatabase" localSheetId="6" hidden="1">'D Provvedimento CON effetto ec'!$A$1:$C$9</definedName>
    <definedName name="_xlnm._FilterDatabase" localSheetId="7" hidden="1">'E FPC'!$A$1:$C$9</definedName>
    <definedName name="_xlnm._FilterDatabase" localSheetId="8" hidden="1">'F Parere congruità'!#REF!</definedName>
    <definedName name="_xlnm._FilterDatabase" localSheetId="9" hidden="1">'G Incarichi e nomine'!$A$1:$C$14</definedName>
    <definedName name="_xlnm._FilterDatabase" localSheetId="10" hidden="1">'H Affari legali e contenzioso'!$A$1:$C$13</definedName>
    <definedName name="_xlnm._FilterDatabase" localSheetId="11" hidden="1">'I Gestione delle entrate, spese'!$A$6:$C$8</definedName>
    <definedName name="_xlnm._FilterDatabase" localSheetId="12" hidden="1">'L Controlli, verifiche ..'!#REF!</definedName>
    <definedName name="Altissimo">Parametri!$B$23:$C$25</definedName>
    <definedName name="Alto">Parametri!$B$26:$C$26</definedName>
    <definedName name="_xlnm.Print_Area" localSheetId="3">'A Acquisizione e gestione del p'!$A$1:$L$24</definedName>
    <definedName name="_xlnm.Print_Area" localSheetId="4">'B Contratti pubblici'!$A$1:$L$31</definedName>
    <definedName name="_xlnm.Print_Area" localSheetId="5">'C Provvedimenti PRIVI di effett'!$A$1:$L$41</definedName>
    <definedName name="_xlnm.Print_Area" localSheetId="1">competenze!$B$1:$D$1</definedName>
    <definedName name="_xlnm.Print_Area" localSheetId="6">'D Provvedimento CON effetto ec'!$A$1:$L$16</definedName>
    <definedName name="_xlnm.Print_Area" localSheetId="7">'E FPC'!$A$1:$L$11</definedName>
    <definedName name="_xlnm.Print_Area" localSheetId="8">'F Parere congruità'!$A$1:$L$10</definedName>
    <definedName name="_xlnm.Print_Area" localSheetId="9">'G Incarichi e nomine'!$A$1:$L$19</definedName>
    <definedName name="_xlnm.Print_Area" localSheetId="10">'H Affari legali e contenzioso'!$A$1:$L$13</definedName>
    <definedName name="_xlnm.Print_Area" localSheetId="11">'I Gestione delle entrate, spese'!$A$1:$L$22</definedName>
    <definedName name="_xlnm.Print_Area" localSheetId="12">'L Controlli, verifiche ..'!$A$1:$L$8</definedName>
    <definedName name="Direzione" localSheetId="3">#REF!</definedName>
    <definedName name="Direzione" localSheetId="4">#REF!</definedName>
    <definedName name="Direzione" localSheetId="5">#REF!</definedName>
    <definedName name="Direzione" localSheetId="6">#REF!</definedName>
    <definedName name="Direzione" localSheetId="7">#REF!</definedName>
    <definedName name="Direzione" localSheetId="8">#REF!</definedName>
    <definedName name="Direzione" localSheetId="9">#REF!</definedName>
    <definedName name="Direzione" localSheetId="10">#REF!</definedName>
    <definedName name="Direzione" localSheetId="11">#REF!</definedName>
    <definedName name="Direzione" localSheetId="12">#REF!</definedName>
    <definedName name="Direzione">#REF!</definedName>
    <definedName name="Medio">Parametri!$B$27:$C$27</definedName>
    <definedName name="Profilo_dirigente" localSheetId="3">#REF!</definedName>
    <definedName name="Profilo_dirigente" localSheetId="4">#REF!</definedName>
    <definedName name="Profilo_dirigente" localSheetId="5">#REF!</definedName>
    <definedName name="Profilo_dirigente" localSheetId="1">[1]Parametri!$B$2:$B$6</definedName>
    <definedName name="Profilo_dirigente" localSheetId="6">#REF!</definedName>
    <definedName name="Profilo_dirigente" localSheetId="7">#REF!</definedName>
    <definedName name="Profilo_dirigente" localSheetId="8">#REF!</definedName>
    <definedName name="Profilo_dirigente" localSheetId="9">#REF!</definedName>
    <definedName name="Profilo_dirigente" localSheetId="10">#REF!</definedName>
    <definedName name="Profilo_dirigente" localSheetId="11">#REF!</definedName>
    <definedName name="Profilo_dirigente" localSheetId="12">#REF!</definedName>
    <definedName name="Profilo_dirigente">#REF!</definedName>
    <definedName name="Struttura" localSheetId="3">#REF!</definedName>
    <definedName name="Struttura" localSheetId="4">#REF!</definedName>
    <definedName name="Struttura" localSheetId="5">#REF!</definedName>
    <definedName name="Struttura" localSheetId="6">#REF!</definedName>
    <definedName name="Struttura" localSheetId="7">#REF!</definedName>
    <definedName name="Struttura" localSheetId="8">#REF!</definedName>
    <definedName name="Struttura" localSheetId="9">#REF!</definedName>
    <definedName name="Struttura" localSheetId="10">#REF!</definedName>
    <definedName name="Struttura" localSheetId="11">#REF!</definedName>
    <definedName name="Struttura" localSheetId="12">#REF!</definedName>
    <definedName name="Struttura">#REF!</definedName>
    <definedName name="Tipo_relazione" localSheetId="3">#REF!</definedName>
    <definedName name="Tipo_relazione" localSheetId="4">#REF!</definedName>
    <definedName name="Tipo_relazione" localSheetId="5">#REF!</definedName>
    <definedName name="Tipo_relazione" localSheetId="6">#REF!</definedName>
    <definedName name="Tipo_relazione" localSheetId="7">#REF!</definedName>
    <definedName name="Tipo_relazione" localSheetId="8">#REF!</definedName>
    <definedName name="Tipo_relazione" localSheetId="9">#REF!</definedName>
    <definedName name="Tipo_relazione" localSheetId="10">#REF!</definedName>
    <definedName name="Tipo_relazione" localSheetId="11">#REF!</definedName>
    <definedName name="Tipo_relazione" localSheetId="12">#REF!</definedName>
    <definedName name="Tipo_relazione">#REF!</definedName>
    <definedName name="_xlnm.Print_Titles" localSheetId="3">'A Acquisizione e gestione del p'!$4:$5</definedName>
    <definedName name="_xlnm.Print_Titles" localSheetId="4">'B Contratti pubblici'!$3:$5</definedName>
    <definedName name="_xlnm.Print_Titles" localSheetId="5">'C Provvedimenti PRIVI di effett'!$3:$5</definedName>
    <definedName name="_xlnm.Print_Titles" localSheetId="6">'D Provvedimento CON effetto ec'!$3:$5</definedName>
    <definedName name="_xlnm.Print_Titles" localSheetId="8">'F Parere congruità'!$3:$5</definedName>
    <definedName name="_xlnm.Print_Titles" localSheetId="9">'G Incarichi e nomine'!$3:$5</definedName>
    <definedName name="ufficio" localSheetId="3">#REF!</definedName>
    <definedName name="ufficio" localSheetId="4">#REF!</definedName>
    <definedName name="ufficio" localSheetId="5">#REF!</definedName>
    <definedName name="ufficio" localSheetId="6">#REF!</definedName>
    <definedName name="ufficio" localSheetId="7">#REF!</definedName>
    <definedName name="ufficio" localSheetId="8">#REF!</definedName>
    <definedName name="ufficio" localSheetId="9">#REF!</definedName>
    <definedName name="ufficio" localSheetId="10">#REF!</definedName>
    <definedName name="ufficio" localSheetId="11">#REF!</definedName>
    <definedName name="ufficio" localSheetId="12">#REF!</definedName>
    <definedName name="ufficio">#REF!</definedName>
    <definedName name="ufficio_di_destinazione">[2]parametri!$A$2:$A$34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16" l="1"/>
  <c r="C31" i="16"/>
  <c r="C36" i="16"/>
  <c r="C32" i="16"/>
  <c r="C26" i="16"/>
  <c r="C25" i="16"/>
  <c r="C27" i="16"/>
  <c r="C24" i="16"/>
  <c r="C120" i="16"/>
  <c r="C121" i="16"/>
  <c r="C122" i="16"/>
  <c r="C123" i="16"/>
  <c r="C124" i="16"/>
  <c r="C125" i="16"/>
  <c r="C28" i="16"/>
  <c r="C29" i="16"/>
  <c r="C30" i="16"/>
  <c r="C33" i="16"/>
  <c r="C34"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3" i="16"/>
  <c r="F23" i="16" s="1"/>
  <c r="F112" i="16" l="1"/>
  <c r="E112" i="16"/>
  <c r="D112" i="16"/>
  <c r="F104" i="16"/>
  <c r="E104" i="16"/>
  <c r="D104" i="16"/>
  <c r="F96" i="16"/>
  <c r="E96" i="16"/>
  <c r="D96" i="16"/>
  <c r="F88" i="16"/>
  <c r="E88" i="16"/>
  <c r="D88" i="16"/>
  <c r="F80" i="16"/>
  <c r="E80" i="16"/>
  <c r="D80" i="16"/>
  <c r="F76" i="16"/>
  <c r="E76" i="16"/>
  <c r="D76" i="16"/>
  <c r="F68" i="16"/>
  <c r="E68" i="16"/>
  <c r="D68" i="16"/>
  <c r="F60" i="16"/>
  <c r="E60" i="16"/>
  <c r="D60" i="16"/>
  <c r="F52" i="16"/>
  <c r="E52" i="16"/>
  <c r="D52" i="16"/>
  <c r="F44" i="16"/>
  <c r="E44" i="16"/>
  <c r="D44" i="16"/>
  <c r="F36" i="16"/>
  <c r="E36" i="16"/>
  <c r="D36" i="16"/>
  <c r="D29" i="16"/>
  <c r="F29" i="16"/>
  <c r="E29" i="16"/>
  <c r="D121" i="16"/>
  <c r="F121" i="16"/>
  <c r="E121" i="16"/>
  <c r="F119" i="16"/>
  <c r="E119" i="16"/>
  <c r="D119" i="16"/>
  <c r="F115" i="16"/>
  <c r="D115" i="16"/>
  <c r="E115" i="16"/>
  <c r="F111" i="16"/>
  <c r="E111" i="16"/>
  <c r="D111" i="16"/>
  <c r="F103" i="16"/>
  <c r="E103" i="16"/>
  <c r="D103" i="16"/>
  <c r="F99" i="16"/>
  <c r="E99" i="16"/>
  <c r="D99" i="16"/>
  <c r="F91" i="16"/>
  <c r="E91" i="16"/>
  <c r="D91" i="16"/>
  <c r="F87" i="16"/>
  <c r="E87" i="16"/>
  <c r="D87" i="16"/>
  <c r="F79" i="16"/>
  <c r="E79" i="16"/>
  <c r="D79" i="16"/>
  <c r="F75" i="16"/>
  <c r="E75" i="16"/>
  <c r="D75" i="16"/>
  <c r="F67" i="16"/>
  <c r="E67" i="16"/>
  <c r="D67" i="16"/>
  <c r="F63" i="16"/>
  <c r="E63" i="16"/>
  <c r="D63" i="16"/>
  <c r="F55" i="16"/>
  <c r="E55" i="16"/>
  <c r="D55" i="16"/>
  <c r="F51" i="16"/>
  <c r="E51" i="16"/>
  <c r="D51" i="16"/>
  <c r="F47" i="16"/>
  <c r="E47" i="16"/>
  <c r="D47" i="16"/>
  <c r="F39" i="16"/>
  <c r="E39" i="16"/>
  <c r="D39" i="16"/>
  <c r="F35" i="16"/>
  <c r="E35" i="16"/>
  <c r="D35" i="16"/>
  <c r="F32" i="16"/>
  <c r="E32" i="16"/>
  <c r="D32" i="16"/>
  <c r="F124" i="16"/>
  <c r="E124" i="16"/>
  <c r="D124"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D78" i="16"/>
  <c r="F78" i="16"/>
  <c r="E74" i="16"/>
  <c r="D74" i="16"/>
  <c r="F74" i="16"/>
  <c r="E70" i="16"/>
  <c r="D70" i="16"/>
  <c r="F70" i="16"/>
  <c r="E66" i="16"/>
  <c r="D66" i="16"/>
  <c r="F66" i="16"/>
  <c r="E62" i="16"/>
  <c r="D62" i="16"/>
  <c r="F62" i="16"/>
  <c r="E58" i="16"/>
  <c r="D58" i="16"/>
  <c r="F58" i="16"/>
  <c r="E54" i="16"/>
  <c r="D54" i="16"/>
  <c r="F54" i="16"/>
  <c r="E50" i="16"/>
  <c r="D50" i="16"/>
  <c r="F50" i="16"/>
  <c r="E46" i="16"/>
  <c r="D46" i="16"/>
  <c r="F46" i="16"/>
  <c r="E42" i="16"/>
  <c r="D42" i="16"/>
  <c r="F42" i="16"/>
  <c r="E38" i="16"/>
  <c r="D38" i="16"/>
  <c r="F38" i="16"/>
  <c r="E34" i="16"/>
  <c r="D34" i="16"/>
  <c r="F34" i="16"/>
  <c r="F31" i="16"/>
  <c r="E31" i="16"/>
  <c r="D31" i="16"/>
  <c r="F123" i="16"/>
  <c r="D123" i="16"/>
  <c r="E123" i="16"/>
  <c r="D117" i="16"/>
  <c r="F117" i="16"/>
  <c r="E117" i="16"/>
  <c r="D113" i="16"/>
  <c r="F113" i="16"/>
  <c r="E113" i="16"/>
  <c r="D109" i="16"/>
  <c r="F109" i="16"/>
  <c r="E109" i="16"/>
  <c r="D105" i="16"/>
  <c r="F105" i="16"/>
  <c r="E105" i="16"/>
  <c r="D101" i="16"/>
  <c r="F101" i="16"/>
  <c r="E101" i="16"/>
  <c r="D97" i="16"/>
  <c r="F97" i="16"/>
  <c r="E97" i="16"/>
  <c r="D93" i="16"/>
  <c r="F93" i="16"/>
  <c r="E93" i="16"/>
  <c r="D89" i="16"/>
  <c r="F89" i="16"/>
  <c r="E89" i="16"/>
  <c r="D85" i="16"/>
  <c r="F85" i="16"/>
  <c r="E85" i="16"/>
  <c r="D81" i="16"/>
  <c r="F81" i="16"/>
  <c r="E81" i="16"/>
  <c r="D77" i="16"/>
  <c r="F77" i="16"/>
  <c r="E77" i="16"/>
  <c r="D73" i="16"/>
  <c r="F73" i="16"/>
  <c r="E73" i="16"/>
  <c r="D69" i="16"/>
  <c r="F69" i="16"/>
  <c r="E69" i="16"/>
  <c r="D65" i="16"/>
  <c r="F65" i="16"/>
  <c r="E65" i="16"/>
  <c r="D61" i="16"/>
  <c r="F61" i="16"/>
  <c r="E61" i="16"/>
  <c r="D57" i="16"/>
  <c r="F57" i="16"/>
  <c r="E57" i="16"/>
  <c r="D53" i="16"/>
  <c r="F53" i="16"/>
  <c r="E53" i="16"/>
  <c r="D49" i="16"/>
  <c r="F49" i="16"/>
  <c r="E49" i="16"/>
  <c r="D45" i="16"/>
  <c r="F45" i="16"/>
  <c r="E45" i="16"/>
  <c r="D41" i="16"/>
  <c r="F41" i="16"/>
  <c r="E41" i="16"/>
  <c r="D37" i="16"/>
  <c r="F37" i="16"/>
  <c r="E37" i="16"/>
  <c r="E30" i="16"/>
  <c r="D30" i="16"/>
  <c r="F30" i="16"/>
  <c r="E122" i="16"/>
  <c r="D122" i="16"/>
  <c r="F122" i="16"/>
  <c r="F116" i="16"/>
  <c r="E116" i="16"/>
  <c r="D116" i="16"/>
  <c r="F108" i="16"/>
  <c r="E108" i="16"/>
  <c r="D108" i="16"/>
  <c r="F100" i="16"/>
  <c r="E100" i="16"/>
  <c r="D100" i="16"/>
  <c r="F92" i="16"/>
  <c r="E92" i="16"/>
  <c r="D92" i="16"/>
  <c r="F84" i="16"/>
  <c r="E84" i="16"/>
  <c r="D84" i="16"/>
  <c r="F72" i="16"/>
  <c r="E72" i="16"/>
  <c r="D72" i="16"/>
  <c r="F64" i="16"/>
  <c r="E64" i="16"/>
  <c r="D64" i="16"/>
  <c r="F56" i="16"/>
  <c r="E56" i="16"/>
  <c r="D56" i="16"/>
  <c r="F48" i="16"/>
  <c r="E48" i="16"/>
  <c r="D48" i="16"/>
  <c r="F40" i="16"/>
  <c r="E40" i="16"/>
  <c r="D40" i="16"/>
  <c r="D33" i="16"/>
  <c r="F33" i="16"/>
  <c r="E33" i="16"/>
  <c r="D125" i="16"/>
  <c r="F125" i="16"/>
  <c r="E125" i="16"/>
  <c r="F107" i="16"/>
  <c r="E107" i="16"/>
  <c r="D107" i="16"/>
  <c r="F95" i="16"/>
  <c r="E95" i="16"/>
  <c r="D95" i="16"/>
  <c r="F83" i="16"/>
  <c r="E83" i="16"/>
  <c r="D83" i="16"/>
  <c r="F71" i="16"/>
  <c r="E71" i="16"/>
  <c r="D71" i="16"/>
  <c r="F59" i="16"/>
  <c r="E59" i="16"/>
  <c r="D59" i="16"/>
  <c r="F43" i="16"/>
  <c r="E43" i="16"/>
  <c r="D43" i="16"/>
  <c r="F28" i="16"/>
  <c r="E28" i="16"/>
  <c r="D28" i="16"/>
  <c r="E120" i="16"/>
  <c r="F120" i="16"/>
  <c r="D120" i="16"/>
  <c r="E27" i="16"/>
  <c r="F27" i="16"/>
  <c r="D27" i="16"/>
  <c r="F26" i="16"/>
  <c r="D26" i="16"/>
  <c r="E26" i="16"/>
  <c r="E25" i="16"/>
  <c r="F25" i="16"/>
  <c r="D25" i="16"/>
  <c r="F24" i="16"/>
  <c r="D24" i="16"/>
  <c r="E24" i="16"/>
  <c r="D23" i="16"/>
  <c r="E23" i="16"/>
  <c r="G116" i="16" l="1"/>
  <c r="G124" i="16"/>
  <c r="G125" i="16"/>
  <c r="G30" i="16"/>
  <c r="G37" i="16"/>
  <c r="G109" i="16"/>
  <c r="G31" i="16"/>
  <c r="G34" i="16"/>
  <c r="G118" i="16"/>
  <c r="G32" i="16"/>
  <c r="G29" i="16"/>
  <c r="G112" i="16"/>
  <c r="G56" i="16"/>
  <c r="G92" i="16"/>
  <c r="G101" i="16"/>
  <c r="G120" i="16"/>
  <c r="G43" i="16"/>
  <c r="G95" i="16"/>
  <c r="G40" i="16"/>
  <c r="G72" i="16"/>
  <c r="G108" i="16"/>
  <c r="G122" i="16"/>
  <c r="G45" i="16"/>
  <c r="G61" i="16"/>
  <c r="G77" i="16"/>
  <c r="G93" i="16"/>
  <c r="G117" i="16"/>
  <c r="G42" i="16"/>
  <c r="G58" i="16"/>
  <c r="G74" i="16"/>
  <c r="G90" i="16"/>
  <c r="G106" i="16"/>
  <c r="G110" i="16"/>
  <c r="G39" i="16"/>
  <c r="G63" i="16"/>
  <c r="G87" i="16"/>
  <c r="G60" i="16"/>
  <c r="G88" i="16"/>
  <c r="G28" i="16"/>
  <c r="G83" i="16"/>
  <c r="G64" i="16"/>
  <c r="G100" i="16"/>
  <c r="G41" i="16"/>
  <c r="G57" i="16"/>
  <c r="G73" i="16"/>
  <c r="G89" i="16"/>
  <c r="G105" i="16"/>
  <c r="G113" i="16"/>
  <c r="G38" i="16"/>
  <c r="G54" i="16"/>
  <c r="G70" i="16"/>
  <c r="G86" i="16"/>
  <c r="G102" i="16"/>
  <c r="G35" i="16"/>
  <c r="G55" i="16"/>
  <c r="G79" i="16"/>
  <c r="G103" i="16"/>
  <c r="G111" i="16"/>
  <c r="G121" i="16"/>
  <c r="G52" i="16"/>
  <c r="G80" i="16"/>
  <c r="G71" i="16"/>
  <c r="G53" i="16"/>
  <c r="G69" i="16"/>
  <c r="G85" i="16"/>
  <c r="G50" i="16"/>
  <c r="G66" i="16"/>
  <c r="G82" i="16"/>
  <c r="G98" i="16"/>
  <c r="G51" i="16"/>
  <c r="G75" i="16"/>
  <c r="G99" i="16"/>
  <c r="G44" i="16"/>
  <c r="G76" i="16"/>
  <c r="G104" i="16"/>
  <c r="G59" i="16"/>
  <c r="G107" i="16"/>
  <c r="G33" i="16"/>
  <c r="G48" i="16"/>
  <c r="G84" i="16"/>
  <c r="G49" i="16"/>
  <c r="G65" i="16"/>
  <c r="G81" i="16"/>
  <c r="G97" i="16"/>
  <c r="G123" i="16"/>
  <c r="G46" i="16"/>
  <c r="G62" i="16"/>
  <c r="G78" i="16"/>
  <c r="G94" i="16"/>
  <c r="G114" i="16"/>
  <c r="G47" i="16"/>
  <c r="G67" i="16"/>
  <c r="G91" i="16"/>
  <c r="G115" i="16"/>
  <c r="G119" i="16"/>
  <c r="G36" i="16"/>
  <c r="G68" i="16"/>
  <c r="G96" i="16"/>
  <c r="G25" i="16"/>
  <c r="G27" i="16"/>
  <c r="G26" i="16"/>
  <c r="G24" i="16"/>
  <c r="G23" i="16"/>
  <c r="C3" i="1" l="1"/>
  <c r="C5" i="1"/>
</calcChain>
</file>

<file path=xl/sharedStrings.xml><?xml version="1.0" encoding="utf-8"?>
<sst xmlns="http://schemas.openxmlformats.org/spreadsheetml/2006/main" count="1138" uniqueCount="520">
  <si>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</si>
  <si>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</si>
  <si>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</si>
  <si>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</si>
  <si>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</si>
  <si>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</si>
  <si>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</si>
  <si>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</si>
  <si>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</si>
  <si>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</si>
  <si>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</si>
  <si>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</si>
  <si>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</si>
  <si>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</si>
  <si>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</si>
  <si>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</si>
  <si>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</si>
  <si>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</si>
  <si>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</si>
  <si>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</si>
  <si>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</si>
  <si>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</si>
  <si>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</si>
  <si>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</si>
  <si>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</si>
  <si>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</si>
  <si>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</si>
  <si>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</si>
  <si>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</si>
  <si>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</si>
  <si>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</si>
  <si>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</si>
  <si>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</si>
  <si>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</si>
  <si>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</si>
  <si>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</si>
  <si>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</si>
  <si>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</si>
  <si>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</si>
  <si>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</si>
  <si>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</si>
  <si>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</si>
  <si>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</si>
  <si>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</si>
  <si>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</si>
  <si>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</si>
  <si>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</si>
  <si>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</si>
  <si>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</si>
  <si>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</si>
  <si>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</si>
  <si>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</si>
  <si>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</si>
  <si>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</si>
  <si>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</si>
  <si>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</si>
  <si>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</si>
  <si>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</si>
  <si>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</si>
  <si>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</si>
  <si>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</si>
  <si>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</si>
  <si>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</si>
  <si>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</si>
  <si>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</si>
  <si>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</si>
  <si>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</si>
  <si>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</si>
  <si>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</si>
  <si>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</si>
  <si>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</si>
  <si>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</si>
  <si>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</si>
  <si>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</si>
  <si>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</si>
  <si>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</si>
  <si>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</si>
  <si>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</si>
  <si>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</si>
  <si>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</si>
  <si>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</si>
  <si>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</si>
  <si>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</si>
  <si>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</si>
  <si>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</si>
  <si>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</si>
  <si>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</si>
  <si>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</si>
  <si>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</si>
  <si>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</si>
  <si>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</si>
  <si>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</si>
  <si>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</si>
  <si>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</si>
  <si>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</si>
  <si>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</si>
  <si>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</si>
  <si>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</si>
  <si>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</si>
  <si>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</si>
  <si>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</si>
  <si>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</si>
  <si>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</si>
  <si>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</si>
  <si>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</si>
  <si>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</si>
  <si>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</si>
  <si>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</si>
  <si>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</si>
  <si>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</si>
  <si>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</si>
  <si>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</si>
  <si>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</si>
  <si>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</si>
  <si>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</si>
  <si>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</si>
  <si>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</si>
  <si>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</si>
  <si>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</si>
  <si>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</si>
  <si>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</si>
  <si>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</si>
  <si>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</si>
  <si>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</si>
  <si>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</si>
  <si>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</si>
  <si>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</si>
  <si>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</si>
  <si>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</si>
  <si>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</si>
  <si>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</si>
  <si>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</si>
  <si>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</si>
  <si>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</si>
  <si>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</si>
  <si>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</si>
  <si>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</si>
  <si>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</si>
  <si>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</si>
  <si>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</si>
  <si>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</si>
  <si>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</si>
  <si>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</si>
  <si>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</si>
  <si>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</si>
  <si>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</si>
  <si>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</si>
  <si>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</si>
  <si>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</si>
  <si>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</si>
  <si>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</si>
  <si>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</si>
  <si>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</si>
  <si>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</si>
  <si>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</si>
  <si>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</si>
  <si>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</si>
  <si>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</si>
  <si>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</si>
  <si>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</si>
  <si>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</si>
  <si>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</si>
  <si>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</si>
  <si>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</si>
  <si>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</si>
  <si>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</si>
  <si>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</si>
  <si>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</si>
  <si>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</si>
  <si>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</si>
  <si>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</si>
  <si>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</si>
  <si>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</si>
  <si>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</si>
  <si>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</si>
  <si>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</si>
  <si>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</si>
  <si>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</si>
  <si>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</si>
  <si>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</si>
  <si>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PROCESSO</t>
  </si>
  <si>
    <t>Esame e valutazione delle offerte formative</t>
  </si>
  <si>
    <t>Registrazione-rilevazione delle presenze agli eventi per l’ottenimento di crediti formativi professionali (CFP) agli iscritti</t>
  </si>
  <si>
    <t xml:space="preserve">Riconoscimento crediti FPC                                             </t>
  </si>
  <si>
    <t>Provvedimenti d' urgenza del Presidente</t>
  </si>
  <si>
    <t>sequenze di attività</t>
  </si>
  <si>
    <t>Area di rischio A: Acquisizione e gestione del personale</t>
  </si>
  <si>
    <t>identificazione del fabbisogno</t>
  </si>
  <si>
    <t>abuso nella reale identificazione del fabbisogno teso a favorire l'attivazione di collaborazioni esterne specifiche</t>
  </si>
  <si>
    <t>predisposizione bando di concorso</t>
  </si>
  <si>
    <t>previsione di requisiti di accesso personalizzati ed insufficienza di meccanismi oggettivi e trasparenti allo scopo di reclutare candidati particolari</t>
  </si>
  <si>
    <t>composizione della commissione di concorso</t>
  </si>
  <si>
    <t>composizione della commissione di concorso orientata irregolarmente al reclutamento di candidati particolari</t>
  </si>
  <si>
    <t>esame domande di partecipazione concorso pubblico e procedura di ammissione dei candidati</t>
  </si>
  <si>
    <t>valutazione e selezione dei candidati</t>
  </si>
  <si>
    <t>inosservanza delle regole di imparzialità nella valutazione e selezione dei candidati</t>
  </si>
  <si>
    <t>A 1.2
Trasferimenti, comandi e distacchi di personale</t>
  </si>
  <si>
    <t>Individuazione requisiti e valutazione delle necessità</t>
  </si>
  <si>
    <t>applicazione procedure di mobilità</t>
  </si>
  <si>
    <t>abusi nelle verifiche finalizzati a favorire determinati soggetti pubblici</t>
  </si>
  <si>
    <t>verifica rimborsi da altri Enti per personale in comando o distacco</t>
  </si>
  <si>
    <t>A1.4 Progressione economica carriere</t>
  </si>
  <si>
    <t>Individuazione delle categorie economiche interessate dall'evento</t>
  </si>
  <si>
    <t>previsione di ruoli e competenze non rispondenti alle effettive necessità ed alle disposizioni normative allo scopo di favorire candidati e categorie particolari</t>
  </si>
  <si>
    <t>Individuazione dei requisiti soggettivi per la progressione</t>
  </si>
  <si>
    <t>A 1.5 Trattamento economico accessorio del dipendente</t>
  </si>
  <si>
    <t>Attribuzione di indennità accessorie al dipendente</t>
  </si>
  <si>
    <t>individuazione del soggetto affidatario</t>
  </si>
  <si>
    <t>verifica nella fase esecutiva e conclusiva del contratto</t>
  </si>
  <si>
    <t>Individuazione del reale fabbisogno e definizione tipo di incarico</t>
  </si>
  <si>
    <t>inosservanza delle regole procedurali finalizzata al reclutamento di candidati particolari</t>
  </si>
  <si>
    <t>valutazione non imparziale degli effettivi fabbisogni</t>
  </si>
  <si>
    <t>irregolare istruttoria al fine di favorire determinati soggetti</t>
  </si>
  <si>
    <t>definizione di caratteristiche e requisiti particolari nel bando, finalizzati a favorire determinati soggetti</t>
  </si>
  <si>
    <t>C 1.1 Provvedimenti disciplinari a carico degli iscritti</t>
  </si>
  <si>
    <t>Ricezione esposto da parte di terzi</t>
  </si>
  <si>
    <t>C 1.2 Iscrizione, trasferimento e cancellazione Albo ed Elenco Speciale</t>
  </si>
  <si>
    <t>C 1.3 Rilascio di certificati e attestazioni relativi agli iscritti o tirocinanti</t>
  </si>
  <si>
    <t xml:space="preserve">C 1.4 Iscrizione, trasferimento e cancellazione Registro del Tirocinio </t>
  </si>
  <si>
    <t>Verifica dello svolgimento del tirocinio o iscrizione all'Albo e rilascio di certificati e attestazioni</t>
  </si>
  <si>
    <t>Trasmissione, per competenza, esposto al Consiglio di Disciplina</t>
  </si>
  <si>
    <t>Istruttoria da parte del relatore</t>
  </si>
  <si>
    <t>Comunicazione decisione all'interessato e ai destinatari ex lege</t>
  </si>
  <si>
    <t>Istanza di iscrizione da parte dell'interssato</t>
  </si>
  <si>
    <t>Decisione del Consiglio Disciplina</t>
  </si>
  <si>
    <t>Mancata o volontaria omissione di raccolta di esposti o segnalazioni al fine di agevolare soggetti terzi</t>
  </si>
  <si>
    <t>Tardività nella trasmissione con prescrizione/decadenza del procedimento disciplinare</t>
  </si>
  <si>
    <t xml:space="preserve">Mancata o volontaria omissione di consegna atti/documenti al fine di agevolare soggetti terzi
</t>
  </si>
  <si>
    <t>valutazione non imparziale</t>
  </si>
  <si>
    <t>Istruttoria da parte della Segreteria dell'Ordine</t>
  </si>
  <si>
    <t>Iscrizione all'Albo da parte del Consiglio dell'Ordine</t>
  </si>
  <si>
    <t>Inosservanza delle regole a garanzia della trasparenza e della imparzialità</t>
  </si>
  <si>
    <t xml:space="preserve">Comunicazione all'interessato </t>
  </si>
  <si>
    <t>Trasferimento da parte del Consiglio dell'Ordine</t>
  </si>
  <si>
    <t>Cancellazione all'Albo da parte del Consiglio dell'Ordine</t>
  </si>
  <si>
    <t xml:space="preserve">Istanza di cancellazione da parte dell'interssato </t>
  </si>
  <si>
    <t xml:space="preserve">Omesso controllo, violazione delle norme vigenti o “corsie preferenziali” nella trattazione delle pratiche </t>
  </si>
  <si>
    <t>Emissione parere da parte della Commissione Parcelle</t>
  </si>
  <si>
    <t>Adozione provvedimento da parte del Consiglio dell'Ordine</t>
  </si>
  <si>
    <t>Accertamento sussistenza causa di incompatibilità</t>
  </si>
  <si>
    <t>Richiesta chiarimenti e/o documenti probatori all'interessato</t>
  </si>
  <si>
    <t>Valutazione dei documenti acquisiti</t>
  </si>
  <si>
    <t>Verbale della Commissione Incompatibilità sul procedimento trattato</t>
  </si>
  <si>
    <t xml:space="preserve">Provvedimento del Consiglio dell'Ordine </t>
  </si>
  <si>
    <t>Area di rischio D: Provvedimenti ampliativi della sfera giuridica dei destinatari con effetto economico diretto e immediato per il destinatario</t>
  </si>
  <si>
    <t>D 1.2 Gestione e recupero crediti</t>
  </si>
  <si>
    <t>Liquidazione indennità non dovute</t>
  </si>
  <si>
    <t>D 1.1 Pagamenti</t>
  </si>
  <si>
    <t>Verifica regolare esecuzione della prestazione o consegna del bene</t>
  </si>
  <si>
    <t>emissione del mandato di pagamanto</t>
  </si>
  <si>
    <t>Omessa verifica dei presupposti per il pagamento al fine di agevolare particolari soggetti</t>
  </si>
  <si>
    <t>Iscrizione a ruolo della somma</t>
  </si>
  <si>
    <t>Istanza di trasferimento da parte dell'interssato</t>
  </si>
  <si>
    <t>Richiesta di rimborso spese</t>
  </si>
  <si>
    <t>Verifica correttezza e completezza (pezze giustificative) della documentazione presentata</t>
  </si>
  <si>
    <t>Richiesta di erogazione contributo</t>
  </si>
  <si>
    <t>Verifica presupposti per il riconoscimento del contributo</t>
  </si>
  <si>
    <t>Riconoscimento contributo</t>
  </si>
  <si>
    <t>Emissione del mandato di pagamento</t>
  </si>
  <si>
    <t>Area di rischio F: Pareri di congruità</t>
  </si>
  <si>
    <t>C 1.5 Verifica cause di incompatibilità iscritti</t>
  </si>
  <si>
    <t>F 1.1 Pareri in materia di onorari</t>
  </si>
  <si>
    <t>Area di rischio E: Formazione professionale continua</t>
  </si>
  <si>
    <t>E 1.1 Formazione professionale continua</t>
  </si>
  <si>
    <t>Accredito eventi formativi da parte del Consiglio dell'Ordine</t>
  </si>
  <si>
    <t>Trasmissione programma dell'evento formativo</t>
  </si>
  <si>
    <t>Verifica  assolvimento obbligo</t>
  </si>
  <si>
    <t>Trasmissione fascicolo al Consiglio di Disciplina</t>
  </si>
  <si>
    <t>Omessa verifica al fine di agevolare particolari soggetti</t>
  </si>
  <si>
    <t>Esame documentazione agli atti e/o verifica all'evento</t>
  </si>
  <si>
    <t xml:space="preserve">B 1.1  Programmazione </t>
  </si>
  <si>
    <t>processi di analisi e definizione dei fabbisogni</t>
  </si>
  <si>
    <t xml:space="preserve">B 1.2 Progettazione della gara </t>
  </si>
  <si>
    <t>consultazioni preliminari di mercato per la definizione delle specifiche tecniche</t>
  </si>
  <si>
    <t>nomina del responsabile del procedimento</t>
  </si>
  <si>
    <t>individuazione dello strumento/istituto per l’affidamento</t>
  </si>
  <si>
    <t>determinazione dell’importo del contratto</t>
  </si>
  <si>
    <t>predisposizione di atti e documenti di gara incluso il capitolato</t>
  </si>
  <si>
    <t xml:space="preserve">B 1.3 Selezione del contraente </t>
  </si>
  <si>
    <t>pubblicazione del bando e gestione delle informazioni complementari</t>
  </si>
  <si>
    <t>fissazione dei termini per la ricezione delle offerte</t>
  </si>
  <si>
    <t xml:space="preserve"> trattamento e custodia della documentazione di gara</t>
  </si>
  <si>
    <t>gestione delle sedute di gara</t>
  </si>
  <si>
    <t xml:space="preserve"> verifica dei requisiti di partecipazione</t>
  </si>
  <si>
    <t>aggiudicazione provvisoria</t>
  </si>
  <si>
    <t xml:space="preserve"> valutazione delle offerte e la verifica di anomalia dell’offerte</t>
  </si>
  <si>
    <t>annullamento della gara</t>
  </si>
  <si>
    <t xml:space="preserve">B 1.4 Verifica dell’aggiudicazione e stipula del contratto </t>
  </si>
  <si>
    <t>verifica dei requisiti ai fini della stipula del contratto</t>
  </si>
  <si>
    <t>effettuazione delle comunicazioni riguardanti i mancati inviti, le esclusioni e le aggiudicazion</t>
  </si>
  <si>
    <t>formalizzazione dell’aggiudicazione definitiva</t>
  </si>
  <si>
    <t>stipula del contratto</t>
  </si>
  <si>
    <t xml:space="preserve">B 1.5 Esecuzione del contratto </t>
  </si>
  <si>
    <t>effettuazione di pagamenti in corso di esecuzione</t>
  </si>
  <si>
    <t xml:space="preserve">L’insufficiente attenzione alla fase di programmazione o un utilizzo improprio degli strumenti di intervento dei privati nella programmazione costituiscono una delle principali cause dell’uso distorto delle procedure che può condurre a fenomeni corruttivi. 
Il ritardo o la mancata approvazione degli strumenti di programmazione, l’eccessivo ricorso a procedure di urgenza o a proroghe contrattuali, la reiterazione di piccoli affidamenti aventi il medesimo oggetto ovvero la reiterazione dell’inserimento di specifici interventi, negli atti di programmazione, che non approdano alla fase di affidamento ed esecuzione, la presenza di gare aggiudicate con frequenza agli stessi soggetti o di gare con unica offerta valida costituiscono tutti elementi rivelatori di una programmazione carente e, in ultima analisi, segnali di un uso distorto o improprio della discrezionalità. </t>
  </si>
  <si>
    <t xml:space="preserve">definizione dei criteri di partecipazione, del criterio di aggiudicazione e dei criteri di attribuzione del punteggio </t>
  </si>
  <si>
    <t>individuazione degli elementi essenziali del contratto</t>
  </si>
  <si>
    <t>nomina della commissione di gara</t>
  </si>
  <si>
    <t>approvazione delle modifiche del contratto originario</t>
  </si>
  <si>
    <t>A1.3
Conferimento incarichi
al proprio personale</t>
  </si>
  <si>
    <t>Rilascio autorizzazione</t>
  </si>
  <si>
    <t>inosservanza delle regole a garanzia della trasparenza e della imparzialità</t>
  </si>
  <si>
    <t>Comunicazione al Dipartimento della Funzione Pubblica</t>
  </si>
  <si>
    <t>Verfica di assenza di conflitto di interessi</t>
  </si>
  <si>
    <t>Richiesta della P.A. o del dipendente interessato</t>
  </si>
  <si>
    <t>Area di rischio G: Incarichi e nomine</t>
  </si>
  <si>
    <t>Istanza  da parte del terzo</t>
  </si>
  <si>
    <t>Adozione provvedimento da parte del Presidente dell'Ordine</t>
  </si>
  <si>
    <t>Ratifica da parte del Consiglio dell'Ordine</t>
  </si>
  <si>
    <t>G 1.1 Incarichi a professionisti</t>
  </si>
  <si>
    <t>G 1.3 Candidature di professionisti per nomina in Enti pubblici</t>
  </si>
  <si>
    <t>G 1.2 Incarichi a Consiglieri in seno a commissioni interne o deleghe particolari.</t>
  </si>
  <si>
    <t>Proposta di nomina da parte del Presidente dell'Ordine</t>
  </si>
  <si>
    <t>Nomina da parte del Consiglio dell'Ordine</t>
  </si>
  <si>
    <t>Pubblicizzazione dell'avviso di incarico dell'Ente pubblico</t>
  </si>
  <si>
    <t xml:space="preserve">Istanza  da parte dell'interessato </t>
  </si>
  <si>
    <t>Valutazione curricula e proposta di nomina del professionista/i da parte della Commissione incaricata dal Consiglio dell'Ordine</t>
  </si>
  <si>
    <t xml:space="preserve">H 1.1 Rappresentanza e difesa in giudizio </t>
  </si>
  <si>
    <t>H 1.2 Consulenze stragiudiziali</t>
  </si>
  <si>
    <t xml:space="preserve">Individuazione professionista </t>
  </si>
  <si>
    <t>Richiesta preventivi nel rispetto della normativa del Codice Appalti</t>
  </si>
  <si>
    <t>Area di rischio I: Gestione delle Entrate, delle spese e del patrimonio</t>
  </si>
  <si>
    <t xml:space="preserve">I 1.1.1 Riscossione somme dovute per servizi erogati dall’ente </t>
  </si>
  <si>
    <t>I 1.2 Gestione delle fasi di accertamento dell’entrata</t>
  </si>
  <si>
    <t>Richiesta pagamento somme</t>
  </si>
  <si>
    <t>Verifica incasso</t>
  </si>
  <si>
    <t>Introito nel bilancio dell'Ente</t>
  </si>
  <si>
    <t xml:space="preserve"> mancata o insufficiente verifica dell’effettivo stato</t>
  </si>
  <si>
    <t>Verifica presupposti giuridici a fondamento dell'entrata da accertare</t>
  </si>
  <si>
    <t>Accertamento in contabilità della somma da incassare</t>
  </si>
  <si>
    <t xml:space="preserve">Analisi fabbisogno finanziario </t>
  </si>
  <si>
    <t>I 1.3 Predisposizione dei documenti di bilancio d’esercizio (previsione e variazione)</t>
  </si>
  <si>
    <t>I 1.4 Predisposizione dei documenti di bilancio d’esercizio (consuntivo)</t>
  </si>
  <si>
    <t>Predisposizione bozza del documento di bilancio</t>
  </si>
  <si>
    <t>Esame bozza da parte del Presidente e Tesoriere</t>
  </si>
  <si>
    <t>Approvazione documento di bilancio da parte del Consiglio dell'Ordine</t>
  </si>
  <si>
    <t>Trasmissione documento al Collegio dei Revisori dei Conti per parere</t>
  </si>
  <si>
    <t>Esame e redazione parere da parte del Collegio dei Revisori</t>
  </si>
  <si>
    <t>Analisi andamento gestione finanziaria</t>
  </si>
  <si>
    <r>
      <rPr>
        <b/>
        <sz val="26"/>
        <color theme="1"/>
        <rFont val="Calibri"/>
        <family val="2"/>
        <scheme val="minor"/>
      </rPr>
      <t>fattori abilitanti</t>
    </r>
    <r>
      <rPr>
        <sz val="20"/>
        <color theme="1"/>
        <rFont val="Calibri"/>
        <family val="2"/>
        <scheme val="minor"/>
      </rPr>
      <t xml:space="preserve"> (fattori di contesto che agevolano il verificarsi di comportamenti o fatti di corruzione)</t>
    </r>
  </si>
  <si>
    <t>Dati, evidenze e motivazione della misurazione applicata</t>
  </si>
  <si>
    <t>GIUDIZIO SINTETICO</t>
  </si>
  <si>
    <t>Area di rischio H: Affari legali e contenzioso</t>
  </si>
  <si>
    <t>mancanza di misure di controllo sull'operato dell'organo politico</t>
  </si>
  <si>
    <t>Sì, perché il processo è genericamente definito da norme di legge, ma lascia ampia discrezionalità ai soggetti coinvolti</t>
  </si>
  <si>
    <t>Rischio medio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</si>
  <si>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 rilevanza di interessi significativi verso l'esterno porta a ritenere l'attività a rischio corruzione medio.</t>
  </si>
  <si>
    <t>ridotte misure di controllo sull'operato dell'organo politico</t>
  </si>
  <si>
    <t>Rischio basso</t>
  </si>
  <si>
    <t>Rischio medio - 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</si>
  <si>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Anche la mancanza di interessi significativi verso l'esterno porta a ritenere l'attività a rischio corruzione medio-basso.</t>
  </si>
  <si>
    <t xml:space="preserve">Il processo è gestito da soggetti la cui competenza è adeguata alla complessità, ma richiede l’applicazione di norme di dettaglio </t>
  </si>
  <si>
    <t>il processo è gestito dai componenti della commissione di concorso e ciò impatta sul rischio corruttivo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</si>
  <si>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Anche la gestione del processo da parte di soggetti con competenza adeguata e l'applicazione di norme di dettaglio, porta a ritenere l'attività a rischio corruzione basso.</t>
  </si>
  <si>
    <t>Il processo è oggetto di procedure che ne rendono trasparente, agli occhi di uffici di controllo, stakeholder, soggetti terzi solo l’output (es. gli estremi del provvedimento) ma non l’intero iter</t>
  </si>
  <si>
    <t>il processo è meramente operativo e richiede l’applicazione di norme elementari</t>
  </si>
  <si>
    <t>il processo è gestito da uno o pochi funzionari, non facilmente sostituibili con criteri di rotazione, e ciò impatta sul rischio corruttivo perché il processo non  viene visto o gestito indirettamente da altri soggetti dell’organizzazione</t>
  </si>
  <si>
    <t>Rischio medio-alto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</si>
  <si>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 rilevanza di interessi significativi verso l'esterno e le problematiche operative portano a ritenere l'attività a rischio corruzione medio-alto.</t>
  </si>
  <si>
    <t>non vi sono misure di controllo e il rischio è gestito dalla responsabilità dei singoli</t>
  </si>
  <si>
    <t>Rischio medio-basso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</si>
  <si>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limitata in capo ai singoli porta a ritenere l'attività a rischio corruzione medio-basso.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</si>
  <si>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ai singoli porta a ritenere l'attività a rischio corruzione medio.</t>
  </si>
  <si>
    <t>La mancanza di precedenti giudiziari e/o sui procedimenti disciplinari a carico dei dipendenti dell’amministrazione e la discrezionalità limitata in capo ai singoli, porta a ritenere l'attività a rischio corruzione basso.</t>
  </si>
  <si>
    <t>il processo è oggetto di specifici controlli regolari da parte dell’ufficio o di altri soggetti</t>
  </si>
  <si>
    <t>D.3 Liquidazione spese di missione Consiglio</t>
  </si>
  <si>
    <t>D.4 Erogazioni contributi ad associazioni</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</si>
  <si>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ampia in capo ai singoli porta a ritenere l'attività a rischio corruzione medio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</si>
  <si>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molto ampia in capo ai singoli porta a ritenere l'attività a rischio corruzione medio-alto</t>
  </si>
  <si>
    <t>Il processo è oggetto di procedure che ne rendono trasparente, agli occhi di uffici di controllo, stakeholder, soggetti terzi  solo l’output (es. gli estremi del provvedimento) ma non l’intero iter</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</si>
  <si>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ai singoli porta a ritenere l'attività a rischio corruzione medio-alto.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</si>
  <si>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all'organo politico porta a ritenere l'attività a rischio corruzione medio-alto.</t>
  </si>
  <si>
    <t>Sì il processo o gran parte di esso è pubblico</t>
  </si>
  <si>
    <t>No il processo è meramente operativo o richiede l’applicazione di norme elementari</t>
  </si>
  <si>
    <t>Sì ma è reso pubblico solo l’output (es. gli estremi del provvedimento) ma non l’intero iter</t>
  </si>
  <si>
    <t>Sì il processo è gestito da uno o pochi funzionari, non facilmente sostituibili con criteri di rotazione, e ciò impatta sul rischio corruttivo perché il processo non  viene visto o gestito indirettamente da altri soggetti dell’organizzazione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</si>
  <si>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in capo ai singoli porta a ritenere l'attività a rischio corruzione medio.</t>
  </si>
  <si>
    <t>Sì il processo o gran parte di esso è pubblico, anche tramite amministrazione trasparente: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</si>
  <si>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mera rilevanza procedura senza discrezionalità in capo ai singoli porta a ritenere l'attività a rischio corruzione basso.</t>
  </si>
  <si>
    <t>Istanza di iscrizione da parte dell'interessato</t>
  </si>
  <si>
    <t>Istanza di cancellazione da parte dell'interessato (solo su richiesta dell'interessato)</t>
  </si>
  <si>
    <t>La mancanza di precedenti giudiziari e/o sui procedimenti disciplinari a carico dei dipendenti dell’amministrazione e la discrezionalità limitata in capo ai singoli, porta a ritenere l'attività a rischio corruzione medio.</t>
  </si>
  <si>
    <t>responsabilità dell'attuazione</t>
  </si>
  <si>
    <t>TIPOLOGIA DI MISURA</t>
  </si>
  <si>
    <t>indicatori di monitoraggio</t>
  </si>
  <si>
    <t>TRATTAMENTO DEL RISCHIO</t>
  </si>
  <si>
    <t>GENERALE</t>
  </si>
  <si>
    <t>SPECIFICA</t>
  </si>
  <si>
    <t>fasi e tempi di attuazione</t>
  </si>
  <si>
    <t>l'atto di individuazione del fabbisogno deve dare conto della motivazione alla base della richiesta di reclutamento.</t>
  </si>
  <si>
    <t>annuale</t>
  </si>
  <si>
    <t>Consiglio dell'Ordine</t>
  </si>
  <si>
    <t>Verifica adozione atto</t>
  </si>
  <si>
    <t>precedente alla pubblicazione del bando di concorso</t>
  </si>
  <si>
    <t>collaborazione/interazione tra più figure e coinvolgimento di più risorse sulla medesima procedura, ai fini di garantire la terzietà</t>
  </si>
  <si>
    <t>corrispondenza tra i soggetti coinvolti effettuata a mezzo di protocollo interno/mail</t>
  </si>
  <si>
    <t>l'atto di individuazione dei commissari deve dare conto della motivazione.</t>
  </si>
  <si>
    <t>successiva alla scadenza della presentazione domande di concorso</t>
  </si>
  <si>
    <t>Fissazione di criteri preventivi alla valutazione delle candidature</t>
  </si>
  <si>
    <t>precedente all'esperimento del concorso</t>
  </si>
  <si>
    <t>Commissione concorso</t>
  </si>
  <si>
    <t>Verifica adozione verbale</t>
  </si>
  <si>
    <t>Fissazione di griglia/e di valutazione preventiva</t>
  </si>
  <si>
    <t>l'atto di individuazione deve dare conto della motivazione alla base della richiesta.</t>
  </si>
  <si>
    <t>non programmabile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</si>
  <si>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l'applicazione di norme elementari porta a ritenere l'attività a rischio corruzione basso.</t>
  </si>
  <si>
    <t>Proiezione entrate/uscita da parte dell'ufficio Contabilità</t>
  </si>
  <si>
    <t>contestuale all'attivazione di una procedura</t>
  </si>
  <si>
    <t>Ufficio contabilità</t>
  </si>
  <si>
    <t>Verifica carte contabili emesse</t>
  </si>
  <si>
    <t>Rilascio delle autorizzazioni allo svolgimento di incarichi d’ufficio e extra-istituzionali secondo i criteri previsti dall’art. 53, comma 5, del D.Lgs. 165/2001 nel corso del 2020.</t>
  </si>
  <si>
    <t>entro trenta giorni dalla ricezione della richiesta stessa</t>
  </si>
  <si>
    <t>Numero di autorizzazioni rilasciate nel rispetto dei criteri su numero totale delle autorizzazioni rilasciate</t>
  </si>
  <si>
    <t>l'atto di individuazione delle categorie deve dare conto della motivazione alla base dell'attivazione della procedura di attivazione.</t>
  </si>
  <si>
    <t>antecedente all'assegnazione di obiettivi</t>
  </si>
  <si>
    <t>Consiglio dell'Ordine e delegazione trattante</t>
  </si>
  <si>
    <t>3 - Trattamento del rischio secondo allegato 1 PNA 2019</t>
  </si>
  <si>
    <t>Criticità del processo - 
eventi rischiosi</t>
  </si>
  <si>
    <t>Area di rischio  B: Contratti pubblici</t>
  </si>
  <si>
    <t>Area di rischio  C: Provvedimenti ampliativi della sfera giuridica dei destinatari privi di effetto economico diretto e immediato per il destinatario</t>
  </si>
  <si>
    <t>da attuare</t>
  </si>
  <si>
    <t>attuata</t>
  </si>
  <si>
    <t>l'atto di individuazione  deve dare conto della motivazione alla base della richiesta di reclutamento.</t>
  </si>
  <si>
    <t xml:space="preserve">Presentazione di appunti al Consiglio per approvazione e successivo avviamento delle procedura di acquisto di beni e servizi. Tali appunti descrivono la motivazione, la natura, la quantità e la tempistica della prestazione da richiedere, oltre che la procedura di selezione proposta in relazione all’oggetto ed all’importo del contratto </t>
  </si>
  <si>
    <t>Collaborazione tra l'ufficio che segue le gare e gli uffici richiedenti per la definizione degli atti di gara</t>
  </si>
  <si>
    <t>Verifica, quale primo step della procedura di approvvigionamento, della possibilità di ricorrere a convenzioni/accordi quadro già in essere</t>
  </si>
  <si>
    <t>Monitoraggio delle future scadenze contrattuali mediante fogli elettronici</t>
  </si>
  <si>
    <t>in attuazione</t>
  </si>
  <si>
    <t>contestuale alla predisposizione della gara</t>
  </si>
  <si>
    <t>preliminare all'avvio delle procedure di gara</t>
  </si>
  <si>
    <t>ufficio che segue le gare</t>
  </si>
  <si>
    <t>semplificazione</t>
  </si>
  <si>
    <t>redazione di documentazione che sistematizzi e semplifichi il processo</t>
  </si>
  <si>
    <t>Gruppo di lavoro</t>
  </si>
  <si>
    <t>numero di verifiche effettuate su numero di gare avviate</t>
  </si>
  <si>
    <t>Il valore del contratto da affidare è individuato sulla base dei metodi di calcolo del valore stimato dei contratti pubblici definiti dalla normativa, tenendo conto di eventuali opzioni che l’Amministrazione intenda riservarsi e che incrementano il valore stimato del contratto da porre a base di gara.</t>
  </si>
  <si>
    <t>L’atto interno di avvio della procedura dà conto della motivazione alla base della richiesta di approvvigionamento, della procedura di selezione da utilizzare e della tipologia contrattuale prescelta</t>
  </si>
  <si>
    <t>Utilizzo di clausole standard conformi alle prescrizioni normative con riguardo a garanzie a corredo dell’offerta, tracciabilità dei pagamenti e termini di pagamento agli operatori economici</t>
  </si>
  <si>
    <t>Redazione dei capitolati tecnici a cura degli uffici che si occupano dell’esecuzione del servizio e che conoscono le necessità dell’Amministrazione; redazione degli ulteriori documenti di gara a cura dell’Ufficio gare; collaborazione e confronto tra gli uffici coinvolti, al fine di garantire completezza, esaustività e chiarezza della documentazione posta a base di gara.</t>
  </si>
  <si>
    <t>Predisposizione di moduli o indici dettagliati per la presentazione dell’offerta tecnica, al fine di garantire la comparabilità più oggettiva possibile delle offerte negli aspetti qualitativi, minimizzare il rischio di errori o incomprensioni nella formulazione delle medesime da parte degli offerenti e rendere più chiaro e comprensibile il confronto e l’attribuzione dei relativi punteggi</t>
  </si>
  <si>
    <t>Prassi interna in base alla quale, in caso di procedura in economia, si estende il più possibile il numero dei potenziali offerenti da coinvolgere: nelle procedura di cottimo fiduciario, si estende il più possibile il numero minimo degli operatori da invitare anche a seguito di consultazione degli iscritti al mercato elettronico; in caso di affidamento diretto, si procede di norma a seguito di sondaggio di mercato</t>
  </si>
  <si>
    <t>Utilizzo di sistemi informatizzati per l’individuazione degli operatori da consultare</t>
  </si>
  <si>
    <t>regolamentazione</t>
  </si>
  <si>
    <t xml:space="preserve">verifica adozione procedure standardizzate </t>
  </si>
  <si>
    <t>Prassi interne per la corretta conservazione della documentazione di gara per un tempo congruo al fine di consentire verifiche successive</t>
  </si>
  <si>
    <t>Effettuazione delle verifiche di legge</t>
  </si>
  <si>
    <t>successivo all'aggiudicazione provvisoria</t>
  </si>
  <si>
    <t>entro sei mesi</t>
  </si>
  <si>
    <t>numero di controlli effettuati su numero aggiudicazioni effettuate</t>
  </si>
  <si>
    <t>Pagamenti effettuati solo in esito alla verifica della corretta esecuzione da parte del direttore dell’esecuzione del contratto</t>
  </si>
  <si>
    <t>Interazione con il gestionale di contabilità per la verifica dell'importo fatturato e della capienza contrattuale</t>
  </si>
  <si>
    <t>durante l'esecuzione del contratto</t>
  </si>
  <si>
    <t>ufficio contabilità</t>
  </si>
  <si>
    <t xml:space="preserve">numero di controlli effettuati su numeri pagamenti </t>
  </si>
  <si>
    <t>condivisione di dati tra uffici</t>
  </si>
  <si>
    <t>controllo</t>
  </si>
  <si>
    <t>verifica continuativa della completezza dei fascicoli cartacei contenenti tutti gli atti interni riferiti alle procedure ad opera di diversi soggetto</t>
  </si>
  <si>
    <t>numero di controlli effettuati su numero mandati di pagamento</t>
  </si>
  <si>
    <t>controlli incrociati a diversi livelli</t>
  </si>
  <si>
    <t>numero di controlli effettuati su numero registrazioni effettuate</t>
  </si>
  <si>
    <t>trasparenza</t>
  </si>
  <si>
    <t>misure di semplificazione di organizzazione/processo</t>
  </si>
  <si>
    <t>entro fine 2021</t>
  </si>
  <si>
    <t>controllo sulle decisioni e sui contenuti della documentazione stessa</t>
  </si>
  <si>
    <t>Approvazione delle proposte da parte del Consiglio e meccanismi di controllo su più livelli (duplice valutazione istruttoria a cura della Commissione parcelle e del personale di segreteria che istruisce la pratica)</t>
  </si>
  <si>
    <t>semplificazione di organizzazione/processo</t>
  </si>
  <si>
    <t>presenza o meno di un determinato atto oggetto di pubblicazione</t>
  </si>
  <si>
    <t>verifica adozione di procedura specifica</t>
  </si>
  <si>
    <t>antecedente all'individuazione del professionista</t>
  </si>
  <si>
    <t xml:space="preserve">Consiglio dell'Ordine </t>
  </si>
  <si>
    <t>Verifica adozione provvedimento</t>
  </si>
  <si>
    <t>successiva alla realizzazione di eventi</t>
  </si>
  <si>
    <t>verifica adozione di una determinata procedura</t>
  </si>
  <si>
    <t>numero di controlli effettuati su numero soggetti obbligati</t>
  </si>
  <si>
    <t>Regolamentazione</t>
  </si>
  <si>
    <t>numero di controlli effettuati su numero provvedimenti disciplinari ricevuti</t>
  </si>
  <si>
    <t>Segreteria</t>
  </si>
  <si>
    <t>linee guida e regolamento interno</t>
  </si>
  <si>
    <t>Consiglio Disciplina</t>
  </si>
  <si>
    <t>verifica adozione procedure standardizzate</t>
  </si>
  <si>
    <t>Mansionario dipendenti</t>
  </si>
  <si>
    <t>numero di controlli effettuati su numero decisioni emesse</t>
  </si>
  <si>
    <t>modulistica specifica</t>
  </si>
  <si>
    <t>presenza o meno di documentazione che sistematizzi e semplifichi i processi</t>
  </si>
  <si>
    <t>A 1.6 Conferimento di incarichi di collaborazione (Conferimento di incarichi individuali, con contratti di lavoro autonomo, per prestazioni d’opera intellettuale ex art. 7 d.lgs. 165/2001)</t>
  </si>
  <si>
    <t>B 1.6 Rendicontazione</t>
  </si>
  <si>
    <t>procedimento di verifica della corretta esecuzione</t>
  </si>
  <si>
    <t>possibili alterazioni o omissioni di attività di  al fine di perseguire interessi privati e diversi da quelli della stazione appaltante;                                                                                                                    effettuazione di pagamenti ingiustificati o sottratti alla tracciabilità dei flussi finanziari.</t>
  </si>
  <si>
    <t>Collaborazione tra personale dipendente per l’elaborazione di ciascuna procedura di gara, al fine di realizzare un controllo incrociato su tutti gli elementi rilevanti</t>
  </si>
  <si>
    <t>controllo incrociato su tutti gli elementi per la rilevazione della corretta esecuzione del contratto</t>
  </si>
  <si>
    <t>Analisi superficiale delle effettive necessità di acquisizione di beni/servizi; fuga di notizie circa le procedure di gara ancora non pubblicate, che anticipino solo ad alcuni operatori economici la volontà di bandire determinate gare o i contenuti della documentazione di gara; l’attribuzione impropria dei vantaggi competitivi mediante utilizzo distorto dello strumento delle consultazioni preliminari di mercato; elusione delle procedure di svolgimento attività e controllo</t>
  </si>
  <si>
    <t>A 1.1
Reclutamento personale per assunzioni a tempo indeterminato e determinato</t>
  </si>
  <si>
    <t>Possibilità che i vari attori coinvolti (quali, ad esempio RP, commissione di gara, soggetti coinvolti nella verifica dei requisiti, etc.) manipolino le disposizioni che governano i processi sopra elencati al fine di pilotare l’aggiudicazione della gara; formulazione criteri valutazione non adeguatamente e chiaramente definiti</t>
  </si>
  <si>
    <t>Assegnazione arbitraria incarichi e mancato rispetto norme di settore; alterazione o omissione dei controlli e delle verifiche al fine di favorire un aggiudicatario privo dei requisiti o  possibilità che i contenuti delle verifiche siano alterati per agevolare l’aggiudicatario e favorire gli operatori economici che seguono nella graduatoria; inadeguata pubblicità esiti selezione</t>
  </si>
  <si>
    <t xml:space="preserve">Tardività/omissione nella trasmissione </t>
  </si>
  <si>
    <t>Iscrizione al Registro Tirocinio da parte del Consiglio dell'Ordine</t>
  </si>
  <si>
    <t>Cancellazione dal Registro Tirocinio da parte del Consiglio dell'Ordine</t>
  </si>
  <si>
    <t>Omessi controlli sul rispetto della normativa, al fine di favorire  l'iscritto; abuso adozione provvedimenti; rilascio certificazioni false</t>
  </si>
  <si>
    <t>Omesso accertamento, riscossione, conteggio errato o inosservanza delle norme al fine di agevolare particolari soggetti; allungamento intenzionale tempi notifica provvedimenti di riscossione</t>
  </si>
  <si>
    <t>Inosservanza delle regole a garanzia della trasparenza e della imparzialità; mancata/impropria attribuzione CFP; inefficiente organizzazione svolgimento attività formative</t>
  </si>
  <si>
    <t>Abusi/omissioni di provvedimenti relativi a liquidazione di onorari; istruttorie lacunose o parziali; inosservanza delle regole a garanzia della trasparenza e della imparzialità</t>
  </si>
  <si>
    <t>Assegnazione arbitraria incarichi; valutazione non imparziale</t>
  </si>
  <si>
    <t>Assegnazione arbitraria incarichi; inosservanza delle regole a garanzia della trasparenza e della imparzialità</t>
  </si>
  <si>
    <t>valutazione non imparziale e/o lacunosa</t>
  </si>
  <si>
    <t>Omessa/impropria verifica al fine di agevolare particolari soggetti</t>
  </si>
  <si>
    <t>presenza o meno di documentazione o disposizioni che sistematizzi e semplifichi i processi</t>
  </si>
  <si>
    <t>stato di attuazione al 1  gennaio 2021</t>
  </si>
  <si>
    <t>n. domande iscrizioni ricevute/n. iscrizioni deliberate</t>
  </si>
  <si>
    <t>n. domande trasferimento ricevute/n. trasferimenti deliberati</t>
  </si>
  <si>
    <t>n. domande cancellazione ricevute/n. cancellazioni deliberate</t>
  </si>
  <si>
    <t>n. domande tirocinio ricevute/n. tirocini deliberati</t>
  </si>
  <si>
    <t>n. domande ricevute/n. domande deliberate</t>
  </si>
  <si>
    <t>n. incompatibilità riscontrate/n. procedimenti conclusi</t>
  </si>
  <si>
    <t>n. Enti formatori/n. corsi accreditati</t>
  </si>
  <si>
    <t>Presidente dell'Ordine/Consiglio dell'Ordine</t>
  </si>
  <si>
    <t>Attribuzione valutazioni finali conferite dal Consiglio</t>
  </si>
  <si>
    <t>Trasmissione di pezze giustificative a dimostrazione delle spese sostenute</t>
  </si>
  <si>
    <t>Area di rischio L: Controlli, verifiche e vigilanza</t>
  </si>
  <si>
    <t>L 1.1 Vigilanza sugli “enti terzi” autorizzati all’erogazione della formazione ai sensi dell’art. 7, co. 2, d.p.r. 137 del 2012, dagli ordini e collegi territoriali</t>
  </si>
  <si>
    <t xml:space="preserve">L 1.2 Verifica assolvimento obbligo formativo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</si>
</sst>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b/>
      <sz val="48"/>
      <color theme="0"/>
      <name val="Calibri"/>
      <family val="2"/>
      <scheme val="minor"/>
    </font>
    <font>
      <b/>
      <sz val="55"/>
      <color theme="7" tint="-0.499984740745262"/>
      <name val="Calibri"/>
      <family val="2"/>
      <scheme val="minor"/>
    </font>
    <font>
      <b/>
      <sz val="20"/>
      <color theme="1"/>
      <name val="Calibri"/>
      <family val="2"/>
      <scheme val="minor"/>
    </font>
    <font>
      <b/>
      <sz val="26"/>
      <color theme="1"/>
      <name val="Calibri"/>
      <family val="2"/>
      <scheme val="minor"/>
    </font>
    <font>
      <b/>
      <sz val="24"/>
      <color theme="1"/>
      <name val="Calibri"/>
      <family val="2"/>
      <scheme val="minor"/>
    </font>
    <font>
      <b/>
      <sz val="20"/>
      <color theme="0"/>
      <name val="Calibri"/>
      <family val="2"/>
      <scheme val="minor"/>
    </font>
    <font>
      <b/>
      <sz val="16"/>
      <color theme="1"/>
      <name val="Calibri"/>
      <family val="2"/>
      <scheme val="minor"/>
    </font>
    <font>
      <sz val="20"/>
      <color rgb="FF000009"/>
      <name val="Calibri"/>
      <family val="2"/>
    </font>
    <font>
      <sz val="20"/>
      <color theme="1"/>
      <name val="Calibri"/>
      <family val="2"/>
    </font>
  </fonts>
  <fills count="14">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gray0625">
        <bgColor theme="7" tint="-0.24994659260841701"/>
      </patternFill>
    </fill>
    <fill>
      <patternFill patternType="lightVertical">
        <bgColor theme="5" tint="0.79998168889431442"/>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rgb="FFC00000"/>
      </top>
      <bottom/>
      <diagonal/>
    </border>
    <border>
      <left/>
      <right style="thin">
        <color indexed="64"/>
      </right>
      <top/>
      <bottom/>
      <diagonal/>
    </border>
    <border>
      <left style="thin">
        <color indexed="64"/>
      </left>
      <right style="thin">
        <color indexed="64"/>
      </right>
      <top style="medium">
        <color theme="5" tint="-0.24994659260841701"/>
      </top>
      <bottom style="thin">
        <color indexed="64"/>
      </bottom>
      <diagonal/>
    </border>
    <border>
      <left style="thin">
        <color indexed="64"/>
      </left>
      <right style="thin">
        <color indexed="64"/>
      </right>
      <top style="medium">
        <color theme="5" tint="-0.24994659260841701"/>
      </top>
      <bottom/>
      <diagonal/>
    </border>
    <border>
      <left/>
      <right style="thin">
        <color indexed="64"/>
      </right>
      <top style="thin">
        <color indexed="64"/>
      </top>
      <bottom style="thin">
        <color indexed="64"/>
      </bottom>
      <diagonal/>
    </border>
    <border>
      <left style="thin">
        <color indexed="64"/>
      </left>
      <right style="thin">
        <color indexed="64"/>
      </right>
      <top/>
      <bottom style="thick">
        <color rgb="FFC00000"/>
      </bottom>
      <diagonal/>
    </border>
    <border>
      <left style="thin">
        <color indexed="64"/>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style="thick">
        <color rgb="FFC00000"/>
      </bottom>
      <diagonal/>
    </border>
    <border>
      <left style="thin">
        <color indexed="64"/>
      </left>
      <right style="thin">
        <color indexed="64"/>
      </right>
      <top style="thin">
        <color indexed="64"/>
      </top>
      <bottom style="medium">
        <color rgb="FFC00000"/>
      </bottom>
      <diagonal/>
    </border>
    <border>
      <left style="thin">
        <color indexed="64"/>
      </left>
      <right style="thin">
        <color indexed="64"/>
      </right>
      <top/>
      <bottom style="medium">
        <color rgb="FFC00000"/>
      </bottom>
      <diagonal/>
    </border>
    <border>
      <left style="thin">
        <color auto="1"/>
      </left>
      <right style="thin">
        <color auto="1"/>
      </right>
      <top style="medium">
        <color rgb="FFC00000"/>
      </top>
      <bottom style="thin">
        <color auto="1"/>
      </bottom>
      <diagonal/>
    </border>
    <border>
      <left/>
      <right/>
      <top/>
      <bottom style="thin">
        <color indexed="64"/>
      </bottom>
      <diagonal/>
    </border>
    <border>
      <left/>
      <right/>
      <top/>
      <bottom style="thick">
        <color rgb="FFC00000"/>
      </bottom>
      <diagonal/>
    </border>
    <border>
      <left/>
      <right style="thin">
        <color indexed="64"/>
      </right>
      <top style="thick">
        <color rgb="FFC00000"/>
      </top>
      <bottom/>
      <diagonal/>
    </border>
    <border>
      <left/>
      <right style="thin">
        <color indexed="64"/>
      </right>
      <top/>
      <bottom style="thick">
        <color rgb="FFC00000"/>
      </bottom>
      <diagonal/>
    </border>
    <border>
      <left style="thin">
        <color indexed="64"/>
      </left>
      <right style="thin">
        <color indexed="64"/>
      </right>
      <top style="thick">
        <color rgb="FFC00000"/>
      </top>
      <bottom style="thick">
        <color rgb="FFC00000"/>
      </bottom>
      <diagonal/>
    </border>
    <border>
      <left style="thin">
        <color indexed="64"/>
      </left>
      <right/>
      <top/>
      <bottom/>
      <diagonal/>
    </border>
    <border>
      <left style="thin">
        <color indexed="64"/>
      </left>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ck">
        <color rgb="FFC00000"/>
      </bottom>
      <diagonal style="thin">
        <color indexed="64"/>
      </diagonal>
    </border>
    <border>
      <left style="thin">
        <color indexed="64"/>
      </left>
      <right/>
      <top style="thin">
        <color indexed="64"/>
      </top>
      <bottom style="thick">
        <color rgb="FFC00000"/>
      </bottom>
      <diagonal/>
    </border>
  </borders>
  <cellStyleXfs count="1">
    <xf numFmtId="0" fontId="0" fillId="0" borderId="0"/>
  </cellStyleXfs>
  <cellXfs count="152">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3" fillId="0" borderId="8" xfId="0" applyFont="1" applyBorder="1" applyAlignment="1">
      <alignment horizontal="left" vertical="center" wrapText="1"/>
    </xf>
    <xf numFmtId="0" fontId="3" fillId="0" borderId="2" xfId="0" applyFont="1" applyFill="1" applyBorder="1" applyAlignment="1">
      <alignment horizontal="left" vertical="center" wrapText="1"/>
    </xf>
    <xf numFmtId="0" fontId="4" fillId="5" borderId="4" xfId="0" applyFont="1" applyFill="1" applyBorder="1" applyAlignment="1">
      <alignment horizontal="left" vertical="center" wrapText="1"/>
    </xf>
    <xf numFmtId="0" fontId="3" fillId="0" borderId="4" xfId="0" applyFont="1" applyBorder="1" applyAlignment="1">
      <alignment wrapText="1"/>
    </xf>
    <xf numFmtId="0" fontId="3" fillId="0" borderId="3" xfId="0" applyFont="1" applyFill="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justify" vertical="top" wrapText="1"/>
    </xf>
    <xf numFmtId="0" fontId="3" fillId="0" borderId="14" xfId="0" applyFont="1" applyFill="1" applyBorder="1" applyAlignment="1">
      <alignment horizontal="left" vertical="center" wrapText="1"/>
    </xf>
    <xf numFmtId="0" fontId="3" fillId="0" borderId="5" xfId="0" applyFont="1" applyBorder="1" applyAlignment="1">
      <alignment wrapText="1"/>
    </xf>
    <xf numFmtId="0" fontId="3" fillId="0" borderId="12" xfId="0" applyFont="1" applyFill="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wrapText="1"/>
      <protection locked="0"/>
    </xf>
    <xf numFmtId="0" fontId="3" fillId="0" borderId="0" xfId="0" applyFont="1" applyBorder="1" applyAlignment="1">
      <alignment wrapText="1"/>
    </xf>
    <xf numFmtId="0" fontId="3" fillId="0" borderId="0" xfId="0" applyFont="1" applyAlignment="1">
      <alignment horizontal="left" vertical="center" wrapText="1"/>
    </xf>
    <xf numFmtId="0" fontId="4" fillId="0" borderId="14" xfId="0" applyFont="1" applyBorder="1" applyAlignment="1">
      <alignment horizontal="left" vertical="center" wrapText="1"/>
    </xf>
    <xf numFmtId="0" fontId="3" fillId="0" borderId="14" xfId="0" applyFont="1" applyBorder="1" applyAlignment="1" applyProtection="1">
      <alignment horizontal="left" vertical="center" wrapText="1"/>
      <protection locked="0"/>
    </xf>
    <xf numFmtId="0" fontId="16" fillId="9" borderId="4"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8"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5" borderId="5"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center" vertical="center" wrapText="1"/>
    </xf>
    <xf numFmtId="0" fontId="3" fillId="0" borderId="3" xfId="0" applyFont="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0" borderId="22" xfId="0" applyFont="1" applyBorder="1" applyAlignment="1">
      <alignment horizontal="left" vertical="center" wrapText="1"/>
    </xf>
    <xf numFmtId="0" fontId="4" fillId="5" borderId="14"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2" xfId="0" applyFont="1" applyBorder="1" applyAlignment="1">
      <alignment horizontal="left" vertical="center" wrapText="1"/>
    </xf>
    <xf numFmtId="0" fontId="3" fillId="0" borderId="13" xfId="0" applyFont="1" applyBorder="1" applyAlignment="1" applyProtection="1">
      <alignment horizontal="left" vertical="center" wrapText="1"/>
      <protection locked="0"/>
    </xf>
    <xf numFmtId="0" fontId="18" fillId="0" borderId="13" xfId="0" applyFont="1" applyBorder="1" applyAlignment="1">
      <alignment horizontal="left" vertical="center"/>
    </xf>
    <xf numFmtId="0" fontId="18" fillId="0" borderId="2" xfId="0" applyFont="1" applyBorder="1" applyAlignment="1">
      <alignment horizontal="left" vertical="center"/>
    </xf>
    <xf numFmtId="0" fontId="18" fillId="0" borderId="14" xfId="0" applyFont="1" applyBorder="1" applyAlignment="1">
      <alignment horizontal="left" vertical="center"/>
    </xf>
    <xf numFmtId="0" fontId="4" fillId="0" borderId="21" xfId="0" applyFont="1" applyBorder="1" applyAlignment="1">
      <alignment horizontal="left" vertical="center" wrapText="1"/>
    </xf>
    <xf numFmtId="0" fontId="3" fillId="0" borderId="19" xfId="0" applyFont="1" applyBorder="1" applyAlignment="1">
      <alignment horizontal="left" vertical="center" wrapText="1"/>
    </xf>
    <xf numFmtId="0" fontId="0" fillId="0" borderId="2" xfId="0" applyBorder="1" applyAlignment="1">
      <alignment horizontal="center" vertical="center"/>
    </xf>
    <xf numFmtId="0" fontId="3" fillId="11" borderId="2"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lignment horizontal="justify" vertical="top" wrapText="1"/>
    </xf>
    <xf numFmtId="0" fontId="4" fillId="5" borderId="12"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12" fillId="8" borderId="23"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15" fillId="13" borderId="3"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13" borderId="5" xfId="0" applyFont="1" applyFill="1" applyBorder="1" applyAlignment="1">
      <alignment horizontal="center" vertical="center" wrapText="1"/>
    </xf>
    <xf numFmtId="0" fontId="13" fillId="13" borderId="4"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1" fillId="10" borderId="24"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4" xfId="0" applyFont="1" applyBorder="1" applyAlignment="1">
      <alignment horizontal="left" vertical="center" wrapText="1"/>
    </xf>
    <xf numFmtId="0" fontId="4" fillId="5" borderId="12"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18" fillId="0" borderId="12" xfId="0" applyFont="1" applyBorder="1" applyAlignment="1">
      <alignment horizontal="left" vertical="center" wrapText="1"/>
    </xf>
    <xf numFmtId="0" fontId="18" fillId="0" borderId="5" xfId="0" applyFont="1" applyBorder="1" applyAlignment="1">
      <alignment horizontal="left" vertical="center" wrapText="1"/>
    </xf>
    <xf numFmtId="0" fontId="18" fillId="0" borderId="11" xfId="0" applyFont="1" applyBorder="1" applyAlignment="1">
      <alignment horizontal="left" vertical="center" wrapText="1"/>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11" xfId="0" applyFont="1" applyBorder="1" applyAlignment="1">
      <alignment horizontal="left" vertical="center"/>
    </xf>
    <xf numFmtId="0" fontId="3" fillId="0" borderId="3" xfId="0" applyFont="1" applyBorder="1" applyAlignment="1">
      <alignment horizontal="left" vertical="center" wrapText="1"/>
    </xf>
    <xf numFmtId="0" fontId="3" fillId="0" borderId="5" xfId="0" applyFont="1" applyBorder="1" applyAlignment="1" applyProtection="1">
      <alignment horizontal="left" vertical="center" wrapText="1"/>
      <protection locked="0"/>
    </xf>
    <xf numFmtId="0" fontId="3" fillId="0" borderId="0" xfId="0" applyFont="1" applyAlignment="1" applyProtection="1">
      <alignment horizontal="justify" vertical="top" wrapText="1"/>
      <protection locked="0"/>
    </xf>
    <xf numFmtId="0" fontId="3" fillId="0" borderId="1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22" xfId="0" applyFont="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4" fillId="5" borderId="9"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3" fillId="0" borderId="6" xfId="0" applyFont="1" applyBorder="1" applyAlignment="1">
      <alignment horizontal="left" vertical="center" wrapText="1"/>
    </xf>
    <xf numFmtId="0" fontId="19" fillId="0" borderId="12" xfId="0" applyFont="1" applyBorder="1" applyAlignment="1">
      <alignment horizontal="left" vertical="center" wrapText="1"/>
    </xf>
    <xf numFmtId="0" fontId="19" fillId="0" borderId="5" xfId="0" applyFont="1" applyBorder="1" applyAlignment="1">
      <alignment horizontal="left" vertical="center" wrapText="1"/>
    </xf>
    <xf numFmtId="0" fontId="19" fillId="0" borderId="11" xfId="0" applyFont="1" applyBorder="1" applyAlignment="1">
      <alignment horizontal="left" vertical="center" wrapText="1"/>
    </xf>
    <xf numFmtId="0" fontId="4" fillId="5" borderId="1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11" borderId="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4" fillId="5" borderId="3"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18" fillId="0" borderId="3" xfId="0" applyFont="1" applyBorder="1" applyAlignment="1">
      <alignment horizontal="left" vertical="center" wrapText="1"/>
    </xf>
    <xf numFmtId="0" fontId="3" fillId="0" borderId="12"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FFFF66"/>
      <color rgb="FF00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5703125" bestFit="1" customWidth="1"/>
    <col min="4" max="4" width="9.140625" style="8"/>
    <col min="5" max="5" width="48" style="8" customWidth="1"/>
    <col min="6" max="8" width="9.140625" style="8"/>
    <col min="9" max="9" width="29.42578125" style="8" customWidth="1"/>
    <col min="10" max="16384" width="9.140625" style="8"/>
  </cols>
  <sheetData>
    <row r="1" spans="1:5" ht="15.75" x14ac:dyDescent="0.25">
      <c r="B1" s="1" t="s">
        <v>0</v>
      </c>
      <c r="C1" s="1"/>
    </row>
    <row r="2" spans="1:5" x14ac:dyDescent="0.25">
      <c r="B2" s="6" t="s">
        <v>25</v>
      </c>
      <c r="C2" s="5"/>
    </row>
    <row r="3" spans="1:5" ht="30" x14ac:dyDescent="0.25">
      <c r="B3" s="7" t="s">
        <v>26</v>
      </c>
      <c r="C3" s="4" t="e">
        <f>VLOOKUP(C2,#REF!,3,0)</f>
        <v>#REF!</v>
      </c>
    </row>
    <row r="4" spans="1:5" hidden="1" x14ac:dyDescent="0.25">
      <c r="B4" s="6" t="s">
        <v>1</v>
      </c>
      <c r="C4" s="5"/>
    </row>
    <row r="5" spans="1:5" ht="238.7" customHeight="1" x14ac:dyDescent="0.25">
      <c r="A5" s="8"/>
      <c r="B5" s="10" t="s">
        <v>27</v>
      </c>
      <c r="C5" s="9" t="e">
        <f>VLOOKUP(C2,#REF!,2)</f>
        <v>#REF!</v>
      </c>
      <c r="E5" s="11"/>
    </row>
  </sheetData>
  <sheetProtection formatRows="0"/>
  <dataValidations count="2">
    <dataValidation type="list" allowBlank="1" showInputMessage="1" showErrorMessage="1" sqref="C4" xr:uid="{00000000-0002-0000-0000-000000000000}">
      <formula1>Profilo_dirigente</formula1>
    </dataValidation>
    <dataValidation type="list" allowBlank="1" showInputMessage="1" showErrorMessage="1" sqref="C2" xr:uid="{00000000-0002-0000-0000-000001000000}">
      <formula1>#REF!</formula1>
    </dataValidation>
  </dataValidations>
  <pageMargins left="0.70866141732283472" right="0.70866141732283472" top="0" bottom="0"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E65"/>
  <sheetViews>
    <sheetView topLeftCell="E4" zoomScale="40" zoomScaleNormal="40" zoomScaleSheetLayoutView="10" workbookViewId="0">
      <selection activeCell="J14" sqref="J14:J19"/>
    </sheetView>
  </sheetViews>
  <sheetFormatPr defaultColWidth="9.140625" defaultRowHeight="26.25" x14ac:dyDescent="0.4"/>
  <cols>
    <col min="1" max="1" width="52.28515625" style="14" customWidth="1"/>
    <col min="2" max="2" width="63" style="14" customWidth="1"/>
    <col min="3" max="3" width="44.28515625" style="14" customWidth="1"/>
    <col min="4" max="4" width="71" style="14" customWidth="1"/>
    <col min="5" max="5" width="41" style="14" customWidth="1"/>
    <col min="6" max="6" width="121.42578125" style="14" customWidth="1"/>
    <col min="7" max="7" width="71" style="14" customWidth="1"/>
    <col min="8" max="8" width="54.140625" style="14" customWidth="1"/>
    <col min="9" max="12" width="58.5703125" style="14" customWidth="1"/>
    <col min="13" max="16384" width="9.140625" style="14"/>
  </cols>
  <sheetData>
    <row r="1" spans="1:161" ht="130.5" customHeight="1" x14ac:dyDescent="0.4">
      <c r="A1" s="72" t="s">
        <v>416</v>
      </c>
      <c r="B1" s="73"/>
      <c r="C1" s="73"/>
      <c r="D1" s="73"/>
      <c r="E1" s="73"/>
      <c r="F1" s="73"/>
      <c r="G1" s="73"/>
      <c r="H1" s="73"/>
      <c r="I1" s="73"/>
      <c r="J1" s="73"/>
      <c r="K1" s="73"/>
      <c r="L1" s="73"/>
    </row>
    <row r="2" spans="1:161" ht="130.5" customHeight="1" x14ac:dyDescent="0.4">
      <c r="A2" s="74" t="s">
        <v>305</v>
      </c>
      <c r="B2" s="75"/>
      <c r="C2" s="75"/>
      <c r="D2" s="75"/>
      <c r="E2" s="75"/>
      <c r="F2" s="75"/>
      <c r="G2" s="75"/>
      <c r="H2" s="75"/>
      <c r="I2" s="75"/>
      <c r="J2" s="75"/>
      <c r="K2" s="75"/>
      <c r="L2" s="75"/>
    </row>
    <row r="3" spans="1:161" ht="130.5" customHeight="1" x14ac:dyDescent="0.4">
      <c r="A3" s="76" t="s">
        <v>180</v>
      </c>
      <c r="B3" s="77" t="s">
        <v>185</v>
      </c>
      <c r="C3" s="77" t="s">
        <v>417</v>
      </c>
      <c r="D3" s="78" t="s">
        <v>339</v>
      </c>
      <c r="E3" s="81" t="s">
        <v>341</v>
      </c>
      <c r="F3" s="84" t="s">
        <v>340</v>
      </c>
      <c r="G3" s="89" t="s">
        <v>385</v>
      </c>
      <c r="H3" s="90"/>
      <c r="I3" s="90"/>
      <c r="J3" s="90"/>
      <c r="K3" s="90"/>
      <c r="L3" s="90"/>
    </row>
    <row r="4" spans="1:161" ht="130.5" customHeight="1" x14ac:dyDescent="0.4">
      <c r="A4" s="76"/>
      <c r="B4" s="77"/>
      <c r="C4" s="77"/>
      <c r="D4" s="79"/>
      <c r="E4" s="82"/>
      <c r="F4" s="85"/>
      <c r="G4" s="87" t="s">
        <v>383</v>
      </c>
      <c r="H4" s="88"/>
      <c r="I4" s="63" t="s">
        <v>506</v>
      </c>
      <c r="J4" s="63" t="s">
        <v>388</v>
      </c>
      <c r="K4" s="63" t="s">
        <v>382</v>
      </c>
      <c r="L4" s="63" t="s">
        <v>384</v>
      </c>
    </row>
    <row r="5" spans="1:161" ht="130.5" customHeight="1" x14ac:dyDescent="0.4">
      <c r="A5" s="76"/>
      <c r="B5" s="77"/>
      <c r="C5" s="77"/>
      <c r="D5" s="80"/>
      <c r="E5" s="83"/>
      <c r="F5" s="86"/>
      <c r="G5" s="35" t="s">
        <v>386</v>
      </c>
      <c r="H5" s="35" t="s">
        <v>387</v>
      </c>
      <c r="I5" s="63"/>
      <c r="J5" s="63"/>
      <c r="K5" s="63"/>
      <c r="L5" s="63"/>
    </row>
    <row r="6" spans="1:161" ht="183.75" customHeight="1" x14ac:dyDescent="0.4">
      <c r="A6" s="134" t="s">
        <v>309</v>
      </c>
      <c r="B6" s="41" t="s">
        <v>306</v>
      </c>
      <c r="C6" s="64" t="s">
        <v>231</v>
      </c>
      <c r="D6" s="42" t="s">
        <v>373</v>
      </c>
      <c r="E6" s="42" t="s">
        <v>360</v>
      </c>
      <c r="F6" s="42" t="s">
        <v>361</v>
      </c>
      <c r="G6" s="144" t="s">
        <v>465</v>
      </c>
      <c r="H6" s="144"/>
      <c r="I6" s="144" t="s">
        <v>420</v>
      </c>
      <c r="J6" s="144" t="s">
        <v>462</v>
      </c>
      <c r="K6" s="144" t="s">
        <v>391</v>
      </c>
      <c r="L6" s="144" t="s">
        <v>483</v>
      </c>
    </row>
    <row r="7" spans="1:161" ht="144.75" customHeight="1" x14ac:dyDescent="0.4">
      <c r="A7" s="134"/>
      <c r="B7" s="41" t="s">
        <v>229</v>
      </c>
      <c r="C7" s="64"/>
      <c r="D7" s="42" t="s">
        <v>359</v>
      </c>
      <c r="E7" s="42" t="s">
        <v>360</v>
      </c>
      <c r="F7" s="42" t="s">
        <v>363</v>
      </c>
      <c r="G7" s="105"/>
      <c r="H7" s="105"/>
      <c r="I7" s="105"/>
      <c r="J7" s="105"/>
      <c r="K7" s="105"/>
      <c r="L7" s="105"/>
    </row>
    <row r="8" spans="1:161" ht="189.75" customHeight="1" x14ac:dyDescent="0.4">
      <c r="A8" s="134"/>
      <c r="B8" s="42" t="s">
        <v>307</v>
      </c>
      <c r="C8" s="64"/>
      <c r="D8" s="41" t="s">
        <v>343</v>
      </c>
      <c r="E8" s="42" t="s">
        <v>357</v>
      </c>
      <c r="F8" s="42" t="s">
        <v>370</v>
      </c>
      <c r="G8" s="105"/>
      <c r="H8" s="105"/>
      <c r="I8" s="105"/>
      <c r="J8" s="105"/>
      <c r="K8" s="105"/>
      <c r="L8" s="105"/>
    </row>
    <row r="9" spans="1:161" ht="195" customHeight="1" x14ac:dyDescent="0.4">
      <c r="A9" s="134"/>
      <c r="B9" s="49" t="s">
        <v>308</v>
      </c>
      <c r="C9" s="64"/>
      <c r="D9" s="32" t="s">
        <v>364</v>
      </c>
      <c r="E9" s="42" t="s">
        <v>360</v>
      </c>
      <c r="F9" s="42" t="s">
        <v>362</v>
      </c>
      <c r="G9" s="105"/>
      <c r="H9" s="105"/>
      <c r="I9" s="105"/>
      <c r="J9" s="105"/>
      <c r="K9" s="105"/>
      <c r="L9" s="105"/>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row>
    <row r="10" spans="1:161" ht="158.25" thickBot="1" x14ac:dyDescent="0.45">
      <c r="A10" s="135"/>
      <c r="B10" s="22" t="s">
        <v>232</v>
      </c>
      <c r="C10" s="141"/>
      <c r="D10" s="43" t="s">
        <v>356</v>
      </c>
      <c r="E10" s="43" t="s">
        <v>348</v>
      </c>
      <c r="F10" s="43" t="s">
        <v>363</v>
      </c>
      <c r="G10" s="106"/>
      <c r="H10" s="106"/>
      <c r="I10" s="106"/>
      <c r="J10" s="106"/>
      <c r="K10" s="106"/>
      <c r="L10" s="106"/>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row>
    <row r="11" spans="1:161" s="26" customFormat="1" ht="210" customHeight="1" thickTop="1" x14ac:dyDescent="0.4">
      <c r="A11" s="145" t="s">
        <v>311</v>
      </c>
      <c r="B11" s="41" t="s">
        <v>312</v>
      </c>
      <c r="C11" s="128" t="s">
        <v>501</v>
      </c>
      <c r="D11" s="47" t="s">
        <v>343</v>
      </c>
      <c r="E11" s="42" t="s">
        <v>357</v>
      </c>
      <c r="F11" s="42" t="s">
        <v>371</v>
      </c>
      <c r="G11" s="92" t="s">
        <v>465</v>
      </c>
      <c r="H11" s="92"/>
      <c r="I11" s="92" t="s">
        <v>420</v>
      </c>
      <c r="J11" s="92" t="s">
        <v>462</v>
      </c>
      <c r="K11" s="92" t="s">
        <v>391</v>
      </c>
      <c r="L11" s="92" t="s">
        <v>483</v>
      </c>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row>
    <row r="12" spans="1:161" s="20" customFormat="1" ht="133.5" customHeight="1" x14ac:dyDescent="0.4">
      <c r="A12" s="134"/>
      <c r="B12" s="42" t="s">
        <v>229</v>
      </c>
      <c r="C12" s="64"/>
      <c r="D12" s="49" t="s">
        <v>373</v>
      </c>
      <c r="E12" s="42" t="s">
        <v>348</v>
      </c>
      <c r="F12" s="42" t="s">
        <v>363</v>
      </c>
      <c r="G12" s="64"/>
      <c r="H12" s="64"/>
      <c r="I12" s="64"/>
      <c r="J12" s="64"/>
      <c r="K12" s="64"/>
      <c r="L12" s="64"/>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row>
    <row r="13" spans="1:161" ht="223.5" customHeight="1" thickBot="1" x14ac:dyDescent="0.45">
      <c r="A13" s="135"/>
      <c r="B13" s="61" t="s">
        <v>313</v>
      </c>
      <c r="C13" s="65"/>
      <c r="D13" s="43" t="s">
        <v>343</v>
      </c>
      <c r="E13" s="43" t="s">
        <v>357</v>
      </c>
      <c r="F13" s="43" t="s">
        <v>370</v>
      </c>
      <c r="G13" s="65"/>
      <c r="H13" s="65"/>
      <c r="I13" s="65"/>
      <c r="J13" s="65"/>
      <c r="K13" s="65"/>
      <c r="L13" s="65"/>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row>
    <row r="14" spans="1:161" ht="161.44999999999999" customHeight="1" thickTop="1" x14ac:dyDescent="0.4">
      <c r="A14" s="146" t="s">
        <v>310</v>
      </c>
      <c r="B14" s="27" t="s">
        <v>314</v>
      </c>
      <c r="C14" s="149" t="s">
        <v>502</v>
      </c>
      <c r="D14" s="41" t="s">
        <v>372</v>
      </c>
      <c r="E14" s="42" t="s">
        <v>348</v>
      </c>
      <c r="F14" s="42" t="s">
        <v>363</v>
      </c>
      <c r="G14" s="92" t="s">
        <v>460</v>
      </c>
      <c r="H14" s="92"/>
      <c r="I14" s="92" t="s">
        <v>420</v>
      </c>
      <c r="J14" s="92" t="s">
        <v>462</v>
      </c>
      <c r="K14" s="92" t="s">
        <v>391</v>
      </c>
      <c r="L14" s="92" t="s">
        <v>466</v>
      </c>
      <c r="EI14" s="31"/>
      <c r="EJ14" s="31"/>
      <c r="EK14" s="31"/>
      <c r="EL14" s="31"/>
      <c r="EM14" s="31"/>
      <c r="EN14" s="31"/>
      <c r="EO14" s="31"/>
    </row>
    <row r="15" spans="1:161" ht="135.75" customHeight="1" x14ac:dyDescent="0.4">
      <c r="A15" s="147"/>
      <c r="B15" s="42" t="s">
        <v>315</v>
      </c>
      <c r="C15" s="150"/>
      <c r="D15" s="42" t="s">
        <v>373</v>
      </c>
      <c r="E15" s="42" t="s">
        <v>348</v>
      </c>
      <c r="F15" s="42" t="s">
        <v>363</v>
      </c>
      <c r="G15" s="64"/>
      <c r="H15" s="64"/>
      <c r="I15" s="64"/>
      <c r="J15" s="64"/>
      <c r="K15" s="64"/>
      <c r="L15" s="64"/>
      <c r="EI15" s="31"/>
      <c r="EJ15" s="31"/>
      <c r="EK15" s="31"/>
      <c r="EL15" s="31"/>
      <c r="EM15" s="31"/>
      <c r="EN15" s="31"/>
      <c r="EO15" s="31"/>
    </row>
    <row r="16" spans="1:161" ht="116.25" customHeight="1" x14ac:dyDescent="0.4">
      <c r="A16" s="147"/>
      <c r="B16" s="41" t="s">
        <v>229</v>
      </c>
      <c r="C16" s="150"/>
      <c r="D16" s="42" t="s">
        <v>373</v>
      </c>
      <c r="E16" s="42" t="s">
        <v>348</v>
      </c>
      <c r="F16" s="42" t="s">
        <v>363</v>
      </c>
      <c r="G16" s="64"/>
      <c r="H16" s="64"/>
      <c r="I16" s="64"/>
      <c r="J16" s="64"/>
      <c r="K16" s="64"/>
      <c r="L16" s="64"/>
    </row>
    <row r="17" spans="1:12" ht="161.25" customHeight="1" x14ac:dyDescent="0.4">
      <c r="A17" s="147"/>
      <c r="B17" s="41" t="s">
        <v>316</v>
      </c>
      <c r="C17" s="150"/>
      <c r="D17" s="32" t="s">
        <v>374</v>
      </c>
      <c r="E17" s="42" t="s">
        <v>348</v>
      </c>
      <c r="F17" s="42" t="s">
        <v>363</v>
      </c>
      <c r="G17" s="64"/>
      <c r="H17" s="64"/>
      <c r="I17" s="64"/>
      <c r="J17" s="64"/>
      <c r="K17" s="64"/>
      <c r="L17" s="64"/>
    </row>
    <row r="18" spans="1:12" ht="129" customHeight="1" x14ac:dyDescent="0.4">
      <c r="A18" s="147"/>
      <c r="B18" s="42" t="s">
        <v>307</v>
      </c>
      <c r="C18" s="150"/>
      <c r="D18" s="42" t="s">
        <v>373</v>
      </c>
      <c r="E18" s="42" t="s">
        <v>348</v>
      </c>
      <c r="F18" s="42" t="s">
        <v>363</v>
      </c>
      <c r="G18" s="64"/>
      <c r="H18" s="64"/>
      <c r="I18" s="64"/>
      <c r="J18" s="64"/>
      <c r="K18" s="64"/>
      <c r="L18" s="64"/>
    </row>
    <row r="19" spans="1:12" ht="196.5" customHeight="1" thickBot="1" x14ac:dyDescent="0.45">
      <c r="A19" s="148"/>
      <c r="B19" s="43" t="s">
        <v>232</v>
      </c>
      <c r="C19" s="151"/>
      <c r="D19" s="43" t="s">
        <v>373</v>
      </c>
      <c r="E19" s="43" t="s">
        <v>348</v>
      </c>
      <c r="F19" s="43" t="s">
        <v>363</v>
      </c>
      <c r="G19" s="65"/>
      <c r="H19" s="65"/>
      <c r="I19" s="65"/>
      <c r="J19" s="65"/>
      <c r="K19" s="65"/>
      <c r="L19" s="65"/>
    </row>
    <row r="20" spans="1:12" ht="27" thickTop="1" x14ac:dyDescent="0.4"/>
    <row r="65" spans="1:3" ht="114.75" customHeight="1" x14ac:dyDescent="0.4">
      <c r="A65" s="66"/>
      <c r="B65" s="66"/>
      <c r="C65" s="66"/>
    </row>
  </sheetData>
  <sheetProtection formatRows="0"/>
  <mergeCells count="39">
    <mergeCell ref="A1:L1"/>
    <mergeCell ref="A65:C65"/>
    <mergeCell ref="A6:A10"/>
    <mergeCell ref="A11:A13"/>
    <mergeCell ref="C6:C10"/>
    <mergeCell ref="A14:A19"/>
    <mergeCell ref="C11:C13"/>
    <mergeCell ref="C14:C19"/>
    <mergeCell ref="A2:L2"/>
    <mergeCell ref="A3:A5"/>
    <mergeCell ref="B3:B5"/>
    <mergeCell ref="C3:C5"/>
    <mergeCell ref="D3:D5"/>
    <mergeCell ref="E3:E5"/>
    <mergeCell ref="F3:F5"/>
    <mergeCell ref="G3:L3"/>
    <mergeCell ref="G4:H4"/>
    <mergeCell ref="J4:J5"/>
    <mergeCell ref="K4:K5"/>
    <mergeCell ref="L4:L5"/>
    <mergeCell ref="I4:I5"/>
    <mergeCell ref="K6:K10"/>
    <mergeCell ref="L6:L10"/>
    <mergeCell ref="G11:G13"/>
    <mergeCell ref="H11:H13"/>
    <mergeCell ref="I11:I13"/>
    <mergeCell ref="J11:J13"/>
    <mergeCell ref="K11:K13"/>
    <mergeCell ref="L11:L13"/>
    <mergeCell ref="G6:G10"/>
    <mergeCell ref="H6:H10"/>
    <mergeCell ref="I6:I10"/>
    <mergeCell ref="J6:J10"/>
    <mergeCell ref="L14:L19"/>
    <mergeCell ref="G14:G19"/>
    <mergeCell ref="H14:H19"/>
    <mergeCell ref="I14:I19"/>
    <mergeCell ref="J14:J19"/>
    <mergeCell ref="K14:K19"/>
  </mergeCells>
  <pageMargins left="0.23622047244094491" right="0.23622047244094491" top="0.74803149606299213" bottom="0.74803149606299213" header="0.31496062992125984" footer="0.31496062992125984"/>
  <pageSetup paperSize="8" scale="27" fitToHeight="0" orientation="landscape" r:id="rId1"/>
  <rowBreaks count="1" manualBreakCount="1">
    <brk id="13"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QP59"/>
  <sheetViews>
    <sheetView topLeftCell="B1" zoomScale="30" zoomScaleNormal="30" zoomScaleSheetLayoutView="20" workbookViewId="0">
      <selection activeCell="J10" sqref="J10:J13"/>
    </sheetView>
  </sheetViews>
  <sheetFormatPr defaultColWidth="9.140625" defaultRowHeight="26.25" x14ac:dyDescent="0.4"/>
  <cols>
    <col min="1" max="1" width="52.28515625" style="14" customWidth="1"/>
    <col min="2" max="2" width="63" style="14" customWidth="1"/>
    <col min="3" max="3" width="44.28515625" style="14" customWidth="1"/>
    <col min="4" max="4" width="62" style="14" customWidth="1"/>
    <col min="5" max="5" width="38.42578125" style="14" customWidth="1"/>
    <col min="6" max="6" width="111" style="14" customWidth="1"/>
    <col min="7" max="8" width="62" style="14" customWidth="1"/>
    <col min="9" max="17" width="49.7109375" style="14" customWidth="1"/>
    <col min="18" max="16384" width="9.140625" style="14"/>
  </cols>
  <sheetData>
    <row r="1" spans="1:1134" ht="130.5" customHeight="1" x14ac:dyDescent="0.4">
      <c r="A1" s="72" t="s">
        <v>416</v>
      </c>
      <c r="B1" s="73"/>
      <c r="C1" s="73"/>
      <c r="D1" s="73"/>
      <c r="E1" s="73"/>
      <c r="F1" s="73"/>
      <c r="G1" s="73"/>
      <c r="H1" s="73"/>
      <c r="I1" s="73"/>
      <c r="J1" s="73"/>
      <c r="K1" s="73"/>
      <c r="L1" s="73"/>
    </row>
    <row r="2" spans="1:1134" ht="130.5" customHeight="1" x14ac:dyDescent="0.4">
      <c r="A2" s="74" t="s">
        <v>342</v>
      </c>
      <c r="B2" s="75"/>
      <c r="C2" s="75"/>
      <c r="D2" s="75"/>
      <c r="E2" s="75"/>
      <c r="F2" s="75"/>
      <c r="G2" s="75"/>
      <c r="H2" s="75"/>
      <c r="I2" s="75"/>
      <c r="J2" s="75"/>
      <c r="K2" s="75"/>
      <c r="L2" s="75"/>
    </row>
    <row r="3" spans="1:1134" ht="130.5" customHeight="1" x14ac:dyDescent="0.4">
      <c r="A3" s="76" t="s">
        <v>180</v>
      </c>
      <c r="B3" s="77" t="s">
        <v>185</v>
      </c>
      <c r="C3" s="77" t="s">
        <v>417</v>
      </c>
      <c r="D3" s="78" t="s">
        <v>339</v>
      </c>
      <c r="E3" s="81" t="s">
        <v>341</v>
      </c>
      <c r="F3" s="84" t="s">
        <v>340</v>
      </c>
      <c r="G3" s="89" t="s">
        <v>385</v>
      </c>
      <c r="H3" s="90"/>
      <c r="I3" s="90"/>
      <c r="J3" s="90"/>
      <c r="K3" s="90"/>
      <c r="L3" s="90"/>
    </row>
    <row r="4" spans="1:1134" ht="130.5" customHeight="1" x14ac:dyDescent="0.4">
      <c r="A4" s="76"/>
      <c r="B4" s="77"/>
      <c r="C4" s="77"/>
      <c r="D4" s="79"/>
      <c r="E4" s="82"/>
      <c r="F4" s="85"/>
      <c r="G4" s="87" t="s">
        <v>383</v>
      </c>
      <c r="H4" s="88"/>
      <c r="I4" s="63" t="s">
        <v>506</v>
      </c>
      <c r="J4" s="63" t="s">
        <v>388</v>
      </c>
      <c r="K4" s="63" t="s">
        <v>382</v>
      </c>
      <c r="L4" s="63" t="s">
        <v>384</v>
      </c>
    </row>
    <row r="5" spans="1:1134" ht="130.5" customHeight="1" x14ac:dyDescent="0.4">
      <c r="A5" s="76"/>
      <c r="B5" s="77"/>
      <c r="C5" s="77"/>
      <c r="D5" s="80"/>
      <c r="E5" s="83"/>
      <c r="F5" s="86"/>
      <c r="G5" s="35" t="s">
        <v>386</v>
      </c>
      <c r="H5" s="35" t="s">
        <v>387</v>
      </c>
      <c r="I5" s="63"/>
      <c r="J5" s="63"/>
      <c r="K5" s="63"/>
      <c r="L5" s="63"/>
    </row>
    <row r="6" spans="1:1134" ht="272.25" customHeight="1" x14ac:dyDescent="0.4">
      <c r="A6" s="134" t="s">
        <v>317</v>
      </c>
      <c r="B6" s="41" t="s">
        <v>319</v>
      </c>
      <c r="C6" s="64" t="s">
        <v>231</v>
      </c>
      <c r="D6" s="42" t="s">
        <v>343</v>
      </c>
      <c r="E6" s="42" t="s">
        <v>357</v>
      </c>
      <c r="F6" s="42" t="s">
        <v>371</v>
      </c>
      <c r="G6" s="110" t="s">
        <v>442</v>
      </c>
      <c r="H6" s="110"/>
      <c r="I6" s="110" t="s">
        <v>420</v>
      </c>
      <c r="J6" s="110" t="s">
        <v>462</v>
      </c>
      <c r="K6" s="110" t="s">
        <v>391</v>
      </c>
      <c r="L6" s="110" t="s">
        <v>467</v>
      </c>
    </row>
    <row r="7" spans="1:1134" ht="169.5" customHeight="1" x14ac:dyDescent="0.4">
      <c r="A7" s="134"/>
      <c r="B7" s="41" t="s">
        <v>229</v>
      </c>
      <c r="C7" s="64"/>
      <c r="D7" s="49" t="s">
        <v>373</v>
      </c>
      <c r="E7" s="42" t="s">
        <v>348</v>
      </c>
      <c r="F7" s="42" t="s">
        <v>363</v>
      </c>
      <c r="G7" s="64"/>
      <c r="H7" s="64"/>
      <c r="I7" s="64"/>
      <c r="J7" s="64"/>
      <c r="K7" s="64"/>
      <c r="L7" s="64"/>
    </row>
    <row r="8" spans="1:1134" ht="212.25" customHeight="1" x14ac:dyDescent="0.4">
      <c r="A8" s="134"/>
      <c r="B8" s="42" t="s">
        <v>238</v>
      </c>
      <c r="C8" s="64"/>
      <c r="D8" s="42" t="s">
        <v>364</v>
      </c>
      <c r="E8" s="42" t="s">
        <v>345</v>
      </c>
      <c r="F8" s="42" t="s">
        <v>362</v>
      </c>
      <c r="G8" s="64"/>
      <c r="H8" s="64"/>
      <c r="I8" s="64"/>
      <c r="J8" s="64"/>
      <c r="K8" s="64"/>
      <c r="L8" s="64"/>
    </row>
    <row r="9" spans="1:1134" ht="190.5" customHeight="1" thickBot="1" x14ac:dyDescent="0.45">
      <c r="A9" s="135"/>
      <c r="B9" s="22" t="s">
        <v>232</v>
      </c>
      <c r="C9" s="141"/>
      <c r="D9" s="43" t="s">
        <v>356</v>
      </c>
      <c r="E9" s="43" t="s">
        <v>348</v>
      </c>
      <c r="F9" s="43" t="s">
        <v>363</v>
      </c>
      <c r="G9" s="65"/>
      <c r="H9" s="65"/>
      <c r="I9" s="65"/>
      <c r="J9" s="65"/>
      <c r="K9" s="65"/>
      <c r="L9" s="65"/>
    </row>
    <row r="10" spans="1:1134" ht="250.5" customHeight="1" thickTop="1" x14ac:dyDescent="0.4">
      <c r="A10" s="145" t="s">
        <v>318</v>
      </c>
      <c r="B10" s="39" t="s">
        <v>320</v>
      </c>
      <c r="C10" s="128" t="s">
        <v>228</v>
      </c>
      <c r="D10" s="42" t="s">
        <v>343</v>
      </c>
      <c r="E10" s="42" t="s">
        <v>357</v>
      </c>
      <c r="F10" s="42" t="s">
        <v>371</v>
      </c>
      <c r="G10" s="92"/>
      <c r="H10" s="92" t="s">
        <v>402</v>
      </c>
      <c r="I10" s="92" t="s">
        <v>420</v>
      </c>
      <c r="J10" s="92" t="s">
        <v>468</v>
      </c>
      <c r="K10" s="92" t="s">
        <v>469</v>
      </c>
      <c r="L10" s="92" t="s">
        <v>470</v>
      </c>
    </row>
    <row r="11" spans="1:1134" s="26" customFormat="1" ht="209.25" customHeight="1" x14ac:dyDescent="0.4">
      <c r="A11" s="134"/>
      <c r="B11" s="42" t="s">
        <v>312</v>
      </c>
      <c r="C11" s="64"/>
      <c r="D11" s="42" t="s">
        <v>343</v>
      </c>
      <c r="E11" s="42" t="s">
        <v>357</v>
      </c>
      <c r="F11" s="42" t="s">
        <v>371</v>
      </c>
      <c r="G11" s="64"/>
      <c r="H11" s="64"/>
      <c r="I11" s="64"/>
      <c r="J11" s="64"/>
      <c r="K11" s="64"/>
      <c r="L11" s="64"/>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c r="IW11" s="31"/>
      <c r="IX11" s="31"/>
      <c r="IY11" s="31"/>
      <c r="IZ11" s="31"/>
      <c r="JA11" s="31"/>
      <c r="JB11" s="31"/>
      <c r="JC11" s="31"/>
      <c r="JD11" s="31"/>
      <c r="JE11" s="31"/>
      <c r="JF11" s="31"/>
      <c r="JG11" s="31"/>
      <c r="JH11" s="31"/>
      <c r="JI11" s="31"/>
      <c r="JJ11" s="31"/>
      <c r="JK11" s="31"/>
      <c r="JL11" s="31"/>
      <c r="JM11" s="31"/>
      <c r="JN11" s="31"/>
      <c r="JO11" s="31"/>
      <c r="JP11" s="31"/>
      <c r="JQ11" s="31"/>
      <c r="JR11" s="31"/>
      <c r="JS11" s="31"/>
      <c r="JT11" s="31"/>
      <c r="JU11" s="31"/>
      <c r="JV11" s="31"/>
      <c r="JW11" s="31"/>
      <c r="JX11" s="31"/>
      <c r="JY11" s="31"/>
      <c r="JZ11" s="31"/>
      <c r="KA11" s="31"/>
      <c r="KB11" s="31"/>
      <c r="KC11" s="31"/>
      <c r="KD11" s="31"/>
      <c r="KE11" s="31"/>
      <c r="KF11" s="31"/>
      <c r="KG11" s="31"/>
      <c r="KH11" s="31"/>
      <c r="KI11" s="31"/>
      <c r="KJ11" s="31"/>
      <c r="KK11" s="31"/>
      <c r="KL11" s="31"/>
      <c r="KM11" s="31"/>
      <c r="KN11" s="31"/>
      <c r="KO11" s="31"/>
      <c r="KP11" s="31"/>
      <c r="KQ11" s="31"/>
      <c r="KR11" s="31"/>
      <c r="KS11" s="31"/>
      <c r="KT11" s="31"/>
      <c r="KU11" s="31"/>
      <c r="KV11" s="31"/>
      <c r="KW11" s="31"/>
      <c r="KX11" s="31"/>
      <c r="KY11" s="31"/>
      <c r="KZ11" s="31"/>
      <c r="LA11" s="31"/>
      <c r="LB11" s="31"/>
      <c r="LC11" s="31"/>
      <c r="LD11" s="31"/>
      <c r="LE11" s="31"/>
      <c r="LF11" s="31"/>
      <c r="LG11" s="31"/>
      <c r="LH11" s="31"/>
      <c r="LI11" s="31"/>
      <c r="LJ11" s="31"/>
      <c r="LK11" s="31"/>
      <c r="LL11" s="31"/>
      <c r="LM11" s="31"/>
      <c r="LN11" s="31"/>
      <c r="LO11" s="31"/>
      <c r="LP11" s="31"/>
      <c r="LQ11" s="31"/>
      <c r="LR11" s="31"/>
      <c r="LS11" s="31"/>
      <c r="LT11" s="31"/>
      <c r="LU11" s="31"/>
      <c r="LV11" s="31"/>
      <c r="LW11" s="31"/>
      <c r="LX11" s="31"/>
      <c r="LY11" s="31"/>
      <c r="LZ11" s="31"/>
      <c r="MA11" s="31"/>
      <c r="MB11" s="31"/>
      <c r="MC11" s="31"/>
      <c r="MD11" s="31"/>
      <c r="ME11" s="31"/>
      <c r="MF11" s="31"/>
      <c r="MG11" s="31"/>
      <c r="MH11" s="31"/>
      <c r="MI11" s="31"/>
      <c r="MJ11" s="31"/>
      <c r="MK11" s="31"/>
      <c r="ML11" s="31"/>
      <c r="MM11" s="31"/>
      <c r="MN11" s="31"/>
      <c r="MO11" s="31"/>
      <c r="MP11" s="31"/>
      <c r="MQ11" s="31"/>
      <c r="MR11" s="31"/>
      <c r="MS11" s="31"/>
      <c r="MT11" s="31"/>
      <c r="MU11" s="31"/>
      <c r="MV11" s="31"/>
      <c r="MW11" s="31"/>
      <c r="MX11" s="31"/>
      <c r="MY11" s="31"/>
      <c r="MZ11" s="31"/>
      <c r="NA11" s="31"/>
      <c r="NB11" s="31"/>
      <c r="NC11" s="31"/>
      <c r="ND11" s="31"/>
      <c r="NE11" s="31"/>
      <c r="NF11" s="31"/>
      <c r="NG11" s="31"/>
      <c r="NH11" s="31"/>
      <c r="NI11" s="31"/>
      <c r="NJ11" s="31"/>
      <c r="NK11" s="31"/>
      <c r="NL11" s="31"/>
      <c r="NM11" s="31"/>
      <c r="NN11" s="31"/>
      <c r="NO11" s="31"/>
      <c r="NP11" s="31"/>
      <c r="NQ11" s="31"/>
      <c r="NR11" s="31"/>
      <c r="NS11" s="31"/>
      <c r="NT11" s="31"/>
      <c r="NU11" s="31"/>
      <c r="NV11" s="31"/>
      <c r="NW11" s="31"/>
      <c r="NX11" s="31"/>
      <c r="NY11" s="31"/>
      <c r="NZ11" s="31"/>
      <c r="OA11" s="31"/>
      <c r="OB11" s="31"/>
      <c r="OC11" s="31"/>
      <c r="OD11" s="31"/>
      <c r="OE11" s="31"/>
      <c r="OF11" s="31"/>
      <c r="OG11" s="31"/>
      <c r="OH11" s="31"/>
      <c r="OI11" s="31"/>
      <c r="OJ11" s="31"/>
      <c r="OK11" s="31"/>
      <c r="OL11" s="31"/>
      <c r="OM11" s="31"/>
      <c r="ON11" s="31"/>
      <c r="OO11" s="31"/>
      <c r="OP11" s="31"/>
      <c r="OQ11" s="31"/>
      <c r="OR11" s="31"/>
      <c r="OS11" s="31"/>
      <c r="OT11" s="31"/>
      <c r="OU11" s="31"/>
      <c r="OV11" s="31"/>
      <c r="OW11" s="31"/>
      <c r="OX11" s="31"/>
      <c r="OY11" s="31"/>
      <c r="OZ11" s="31"/>
      <c r="PA11" s="31"/>
      <c r="PB11" s="31"/>
      <c r="PC11" s="31"/>
      <c r="PD11" s="31"/>
      <c r="PE11" s="31"/>
      <c r="PF11" s="31"/>
      <c r="PG11" s="31"/>
      <c r="PH11" s="31"/>
      <c r="PI11" s="31"/>
      <c r="PJ11" s="31"/>
      <c r="PK11" s="31"/>
      <c r="PL11" s="31"/>
      <c r="PM11" s="31"/>
      <c r="PN11" s="31"/>
      <c r="PO11" s="31"/>
      <c r="PP11" s="31"/>
      <c r="PQ11" s="31"/>
      <c r="PR11" s="31"/>
      <c r="PS11" s="31"/>
      <c r="PT11" s="31"/>
      <c r="PU11" s="31"/>
      <c r="PV11" s="31"/>
      <c r="PW11" s="31"/>
      <c r="PX11" s="31"/>
      <c r="PY11" s="31"/>
      <c r="PZ11" s="31"/>
      <c r="QA11" s="31"/>
      <c r="QB11" s="31"/>
      <c r="QC11" s="31"/>
      <c r="QD11" s="31"/>
      <c r="QE11" s="31"/>
      <c r="QF11" s="31"/>
      <c r="QG11" s="31"/>
      <c r="QH11" s="31"/>
      <c r="QI11" s="31"/>
      <c r="QJ11" s="31"/>
      <c r="QK11" s="31"/>
      <c r="QL11" s="31"/>
      <c r="QM11" s="31"/>
      <c r="QN11" s="31"/>
      <c r="QO11" s="31"/>
      <c r="QP11" s="31"/>
      <c r="QQ11" s="31"/>
      <c r="QR11" s="31"/>
      <c r="QS11" s="31"/>
      <c r="QT11" s="31"/>
      <c r="QU11" s="31"/>
      <c r="QV11" s="31"/>
      <c r="QW11" s="31"/>
      <c r="QX11" s="31"/>
      <c r="QY11" s="31"/>
      <c r="QZ11" s="31"/>
      <c r="RA11" s="31"/>
      <c r="RB11" s="31"/>
      <c r="RC11" s="31"/>
      <c r="RD11" s="31"/>
      <c r="RE11" s="31"/>
      <c r="RF11" s="31"/>
      <c r="RG11" s="31"/>
      <c r="RH11" s="31"/>
      <c r="RI11" s="31"/>
      <c r="RJ11" s="31"/>
      <c r="RK11" s="31"/>
      <c r="RL11" s="31"/>
      <c r="RM11" s="31"/>
      <c r="RN11" s="31"/>
      <c r="RO11" s="31"/>
      <c r="RP11" s="31"/>
      <c r="RQ11" s="31"/>
      <c r="RR11" s="31"/>
      <c r="RS11" s="31"/>
      <c r="RT11" s="31"/>
      <c r="RU11" s="31"/>
      <c r="RV11" s="31"/>
      <c r="RW11" s="31"/>
      <c r="RX11" s="31"/>
      <c r="RY11" s="31"/>
      <c r="RZ11" s="31"/>
      <c r="SA11" s="31"/>
      <c r="SB11" s="31"/>
      <c r="SC11" s="31"/>
      <c r="SD11" s="31"/>
      <c r="SE11" s="31"/>
      <c r="SF11" s="31"/>
      <c r="SG11" s="31"/>
      <c r="SH11" s="31"/>
      <c r="SI11" s="31"/>
      <c r="SJ11" s="31"/>
      <c r="SK11" s="31"/>
      <c r="SL11" s="31"/>
      <c r="SM11" s="31"/>
      <c r="SN11" s="31"/>
      <c r="SO11" s="31"/>
      <c r="SP11" s="31"/>
      <c r="SQ11" s="31"/>
      <c r="SR11" s="31"/>
      <c r="SS11" s="31"/>
      <c r="ST11" s="31"/>
      <c r="SU11" s="31"/>
      <c r="SV11" s="31"/>
      <c r="SW11" s="31"/>
      <c r="SX11" s="31"/>
      <c r="SY11" s="31"/>
      <c r="SZ11" s="31"/>
      <c r="TA11" s="31"/>
      <c r="TB11" s="31"/>
      <c r="TC11" s="31"/>
      <c r="TD11" s="31"/>
      <c r="TE11" s="31"/>
      <c r="TF11" s="31"/>
      <c r="TG11" s="31"/>
      <c r="TH11" s="31"/>
      <c r="TI11" s="31"/>
      <c r="TJ11" s="31"/>
      <c r="TK11" s="31"/>
      <c r="TL11" s="31"/>
      <c r="TM11" s="31"/>
      <c r="TN11" s="31"/>
      <c r="TO11" s="31"/>
      <c r="TP11" s="31"/>
      <c r="TQ11" s="31"/>
      <c r="TR11" s="31"/>
      <c r="TS11" s="31"/>
      <c r="TT11" s="31"/>
      <c r="TU11" s="31"/>
      <c r="TV11" s="31"/>
      <c r="TW11" s="31"/>
      <c r="TX11" s="31"/>
      <c r="TY11" s="31"/>
      <c r="TZ11" s="31"/>
      <c r="UA11" s="31"/>
      <c r="UB11" s="31"/>
      <c r="UC11" s="31"/>
      <c r="UD11" s="31"/>
      <c r="UE11" s="31"/>
      <c r="UF11" s="31"/>
      <c r="UG11" s="31"/>
      <c r="UH11" s="31"/>
      <c r="UI11" s="31"/>
      <c r="UJ11" s="31"/>
      <c r="UK11" s="31"/>
      <c r="UL11" s="31"/>
      <c r="UM11" s="31"/>
      <c r="UN11" s="31"/>
      <c r="UO11" s="31"/>
      <c r="UP11" s="31"/>
      <c r="UQ11" s="31"/>
      <c r="UR11" s="31"/>
      <c r="US11" s="31"/>
      <c r="UT11" s="31"/>
      <c r="UU11" s="31"/>
      <c r="UV11" s="31"/>
      <c r="UW11" s="31"/>
      <c r="UX11" s="31"/>
      <c r="UY11" s="31"/>
      <c r="UZ11" s="31"/>
      <c r="VA11" s="31"/>
      <c r="VB11" s="31"/>
      <c r="VC11" s="31"/>
      <c r="VD11" s="31"/>
      <c r="VE11" s="31"/>
      <c r="VF11" s="31"/>
      <c r="VG11" s="31"/>
      <c r="VH11" s="31"/>
      <c r="VI11" s="31"/>
      <c r="VJ11" s="31"/>
      <c r="VK11" s="31"/>
      <c r="VL11" s="31"/>
      <c r="VM11" s="31"/>
      <c r="VN11" s="31"/>
      <c r="VO11" s="31"/>
      <c r="VP11" s="31"/>
      <c r="VQ11" s="31"/>
      <c r="VR11" s="31"/>
      <c r="VS11" s="31"/>
      <c r="VT11" s="31"/>
      <c r="VU11" s="31"/>
      <c r="VV11" s="31"/>
      <c r="VW11" s="31"/>
      <c r="VX11" s="31"/>
      <c r="VY11" s="31"/>
      <c r="VZ11" s="31"/>
      <c r="WA11" s="31"/>
      <c r="WB11" s="31"/>
      <c r="WC11" s="31"/>
      <c r="WD11" s="31"/>
      <c r="WE11" s="31"/>
      <c r="WF11" s="31"/>
      <c r="WG11" s="31"/>
      <c r="WH11" s="31"/>
      <c r="WI11" s="31"/>
      <c r="WJ11" s="31"/>
      <c r="WK11" s="31"/>
      <c r="WL11" s="31"/>
      <c r="WM11" s="31"/>
      <c r="WN11" s="31"/>
      <c r="WO11" s="31"/>
      <c r="WP11" s="31"/>
      <c r="WQ11" s="31"/>
      <c r="WR11" s="31"/>
      <c r="WS11" s="31"/>
      <c r="WT11" s="31"/>
      <c r="WU11" s="31"/>
      <c r="WV11" s="31"/>
      <c r="WW11" s="31"/>
      <c r="WX11" s="31"/>
      <c r="WY11" s="31"/>
      <c r="WZ11" s="31"/>
      <c r="XA11" s="31"/>
      <c r="XB11" s="31"/>
      <c r="XC11" s="31"/>
      <c r="XD11" s="31"/>
      <c r="XE11" s="31"/>
      <c r="XF11" s="31"/>
      <c r="XG11" s="31"/>
      <c r="XH11" s="31"/>
      <c r="XI11" s="31"/>
      <c r="XJ11" s="31"/>
      <c r="XK11" s="31"/>
      <c r="XL11" s="31"/>
      <c r="XM11" s="31"/>
      <c r="XN11" s="31"/>
      <c r="XO11" s="31"/>
      <c r="XP11" s="31"/>
      <c r="XQ11" s="31"/>
      <c r="XR11" s="31"/>
      <c r="XS11" s="31"/>
      <c r="XT11" s="31"/>
      <c r="XU11" s="31"/>
      <c r="XV11" s="31"/>
      <c r="XW11" s="31"/>
      <c r="XX11" s="31"/>
      <c r="XY11" s="31"/>
      <c r="XZ11" s="31"/>
      <c r="YA11" s="31"/>
      <c r="YB11" s="31"/>
      <c r="YC11" s="31"/>
      <c r="YD11" s="31"/>
      <c r="YE11" s="31"/>
      <c r="YF11" s="31"/>
      <c r="YG11" s="31"/>
      <c r="YH11" s="31"/>
      <c r="YI11" s="31"/>
      <c r="YJ11" s="31"/>
      <c r="YK11" s="31"/>
      <c r="YL11" s="31"/>
      <c r="YM11" s="31"/>
      <c r="YN11" s="31"/>
      <c r="YO11" s="31"/>
      <c r="YP11" s="31"/>
      <c r="YQ11" s="31"/>
      <c r="YR11" s="31"/>
      <c r="YS11" s="31"/>
      <c r="YT11" s="31"/>
      <c r="YU11" s="31"/>
      <c r="YV11" s="31"/>
      <c r="YW11" s="31"/>
      <c r="YX11" s="31"/>
      <c r="YY11" s="31"/>
      <c r="YZ11" s="31"/>
      <c r="ZA11" s="31"/>
      <c r="ZB11" s="31"/>
      <c r="ZC11" s="31"/>
      <c r="ZD11" s="31"/>
      <c r="ZE11" s="31"/>
      <c r="ZF11" s="31"/>
      <c r="ZG11" s="31"/>
      <c r="ZH11" s="31"/>
      <c r="ZI11" s="31"/>
      <c r="ZJ11" s="31"/>
      <c r="ZK11" s="31"/>
      <c r="ZL11" s="31"/>
      <c r="ZM11" s="31"/>
      <c r="ZN11" s="31"/>
      <c r="ZO11" s="31"/>
      <c r="ZP11" s="31"/>
      <c r="ZQ11" s="31"/>
      <c r="ZR11" s="31"/>
      <c r="ZS11" s="31"/>
      <c r="ZT11" s="31"/>
      <c r="ZU11" s="31"/>
      <c r="ZV11" s="31"/>
      <c r="ZW11" s="31"/>
      <c r="ZX11" s="31"/>
      <c r="ZY11" s="31"/>
      <c r="ZZ11" s="31"/>
      <c r="AAA11" s="31"/>
      <c r="AAB11" s="31"/>
      <c r="AAC11" s="31"/>
      <c r="AAD11" s="31"/>
      <c r="AAE11" s="31"/>
      <c r="AAF11" s="31"/>
      <c r="AAG11" s="31"/>
      <c r="AAH11" s="31"/>
      <c r="AAI11" s="31"/>
      <c r="AAJ11" s="31"/>
      <c r="AAK11" s="31"/>
      <c r="AAL11" s="31"/>
      <c r="AAM11" s="31"/>
      <c r="AAN11" s="31"/>
      <c r="AAO11" s="31"/>
      <c r="AAP11" s="31"/>
      <c r="AAQ11" s="31"/>
      <c r="AAR11" s="31"/>
      <c r="AAS11" s="31"/>
      <c r="AAT11" s="31"/>
      <c r="AAU11" s="31"/>
      <c r="AAV11" s="31"/>
      <c r="AAW11" s="31"/>
      <c r="AAX11" s="31"/>
      <c r="AAY11" s="31"/>
      <c r="AAZ11" s="31"/>
      <c r="ABA11" s="31"/>
      <c r="ABB11" s="31"/>
      <c r="ABC11" s="31"/>
      <c r="ABD11" s="31"/>
      <c r="ABE11" s="31"/>
      <c r="ABF11" s="31"/>
      <c r="ABG11" s="31"/>
      <c r="ABH11" s="31"/>
      <c r="ABI11" s="31"/>
      <c r="ABJ11" s="31"/>
      <c r="ABK11" s="31"/>
      <c r="ABL11" s="31"/>
      <c r="ABM11" s="31"/>
      <c r="ABN11" s="31"/>
      <c r="ABO11" s="31"/>
      <c r="ABP11" s="31"/>
      <c r="ABQ11" s="31"/>
      <c r="ABR11" s="31"/>
      <c r="ABS11" s="31"/>
      <c r="ABT11" s="31"/>
      <c r="ABU11" s="31"/>
      <c r="ABV11" s="31"/>
      <c r="ABW11" s="31"/>
      <c r="ABX11" s="31"/>
      <c r="ABY11" s="31"/>
      <c r="ABZ11" s="31"/>
      <c r="ACA11" s="31"/>
      <c r="ACB11" s="31"/>
      <c r="ACC11" s="31"/>
      <c r="ACD11" s="31"/>
      <c r="ACE11" s="31"/>
      <c r="ACF11" s="31"/>
      <c r="ACG11" s="31"/>
      <c r="ACH11" s="31"/>
      <c r="ACI11" s="31"/>
      <c r="ACJ11" s="31"/>
      <c r="ACK11" s="31"/>
      <c r="ACL11" s="31"/>
      <c r="ACM11" s="31"/>
      <c r="ACN11" s="31"/>
      <c r="ACO11" s="31"/>
      <c r="ACP11" s="31"/>
      <c r="ACQ11" s="31"/>
      <c r="ACR11" s="31"/>
      <c r="ACS11" s="31"/>
      <c r="ACT11" s="31"/>
      <c r="ACU11" s="31"/>
      <c r="ACV11" s="31"/>
      <c r="ACW11" s="31"/>
      <c r="ACX11" s="31"/>
      <c r="ACY11" s="31"/>
      <c r="ACZ11" s="31"/>
      <c r="ADA11" s="31"/>
      <c r="ADB11" s="31"/>
      <c r="ADC11" s="31"/>
      <c r="ADD11" s="31"/>
      <c r="ADE11" s="31"/>
      <c r="ADF11" s="31"/>
      <c r="ADG11" s="31"/>
      <c r="ADH11" s="31"/>
      <c r="ADI11" s="31"/>
      <c r="ADJ11" s="31"/>
      <c r="ADK11" s="31"/>
      <c r="ADL11" s="31"/>
      <c r="ADM11" s="31"/>
      <c r="ADN11" s="31"/>
      <c r="ADO11" s="31"/>
      <c r="ADP11" s="31"/>
      <c r="ADQ11" s="31"/>
      <c r="ADR11" s="31"/>
      <c r="ADS11" s="31"/>
      <c r="ADT11" s="31"/>
      <c r="ADU11" s="31"/>
      <c r="ADV11" s="31"/>
      <c r="ADW11" s="31"/>
      <c r="ADX11" s="31"/>
      <c r="ADY11" s="31"/>
      <c r="ADZ11" s="31"/>
      <c r="AEA11" s="31"/>
      <c r="AEB11" s="31"/>
      <c r="AEC11" s="31"/>
      <c r="AED11" s="31"/>
      <c r="AEE11" s="31"/>
      <c r="AEF11" s="31"/>
      <c r="AEG11" s="31"/>
      <c r="AEH11" s="31"/>
      <c r="AEI11" s="31"/>
      <c r="AEJ11" s="31"/>
      <c r="AEK11" s="31"/>
      <c r="AEL11" s="31"/>
      <c r="AEM11" s="31"/>
      <c r="AEN11" s="31"/>
      <c r="AEO11" s="31"/>
      <c r="AEP11" s="31"/>
      <c r="AEQ11" s="31"/>
      <c r="AER11" s="31"/>
      <c r="AES11" s="31"/>
      <c r="AET11" s="31"/>
      <c r="AEU11" s="31"/>
      <c r="AEV11" s="31"/>
      <c r="AEW11" s="31"/>
      <c r="AEX11" s="31"/>
      <c r="AEY11" s="31"/>
      <c r="AEZ11" s="31"/>
      <c r="AFA11" s="31"/>
      <c r="AFB11" s="31"/>
      <c r="AFC11" s="31"/>
      <c r="AFD11" s="31"/>
      <c r="AFE11" s="31"/>
      <c r="AFF11" s="31"/>
      <c r="AFG11" s="31"/>
      <c r="AFH11" s="31"/>
      <c r="AFI11" s="31"/>
      <c r="AFJ11" s="31"/>
      <c r="AFK11" s="31"/>
      <c r="AFL11" s="31"/>
      <c r="AFM11" s="31"/>
      <c r="AFN11" s="31"/>
      <c r="AFO11" s="31"/>
      <c r="AFP11" s="31"/>
      <c r="AFQ11" s="31"/>
      <c r="AFR11" s="31"/>
      <c r="AFS11" s="31"/>
      <c r="AFT11" s="31"/>
      <c r="AFU11" s="31"/>
      <c r="AFV11" s="31"/>
      <c r="AFW11" s="31"/>
      <c r="AFX11" s="31"/>
      <c r="AFY11" s="31"/>
      <c r="AFZ11" s="31"/>
      <c r="AGA11" s="31"/>
      <c r="AGB11" s="31"/>
      <c r="AGC11" s="31"/>
      <c r="AGD11" s="31"/>
      <c r="AGE11" s="31"/>
      <c r="AGF11" s="31"/>
      <c r="AGG11" s="31"/>
      <c r="AGH11" s="31"/>
      <c r="AGI11" s="31"/>
      <c r="AGJ11" s="31"/>
      <c r="AGK11" s="31"/>
      <c r="AGL11" s="31"/>
      <c r="AGM11" s="31"/>
      <c r="AGN11" s="31"/>
      <c r="AGO11" s="31"/>
      <c r="AGP11" s="31"/>
      <c r="AGQ11" s="31"/>
      <c r="AGR11" s="31"/>
      <c r="AGS11" s="31"/>
      <c r="AGT11" s="31"/>
      <c r="AGU11" s="31"/>
      <c r="AGV11" s="31"/>
      <c r="AGW11" s="31"/>
      <c r="AGX11" s="31"/>
      <c r="AGY11" s="31"/>
      <c r="AGZ11" s="31"/>
      <c r="AHA11" s="31"/>
      <c r="AHB11" s="31"/>
      <c r="AHC11" s="31"/>
      <c r="AHD11" s="31"/>
      <c r="AHE11" s="31"/>
      <c r="AHF11" s="31"/>
      <c r="AHG11" s="31"/>
      <c r="AHH11" s="31"/>
      <c r="AHI11" s="31"/>
      <c r="AHJ11" s="31"/>
      <c r="AHK11" s="31"/>
      <c r="AHL11" s="31"/>
      <c r="AHM11" s="31"/>
      <c r="AHN11" s="31"/>
      <c r="AHO11" s="31"/>
      <c r="AHP11" s="31"/>
      <c r="AHQ11" s="31"/>
      <c r="AHR11" s="31"/>
      <c r="AHS11" s="31"/>
      <c r="AHT11" s="31"/>
      <c r="AHU11" s="31"/>
      <c r="AHV11" s="31"/>
      <c r="AHW11" s="31"/>
      <c r="AHX11" s="31"/>
      <c r="AHY11" s="31"/>
      <c r="AHZ11" s="31"/>
      <c r="AIA11" s="31"/>
      <c r="AIB11" s="31"/>
      <c r="AIC11" s="31"/>
      <c r="AID11" s="31"/>
      <c r="AIE11" s="31"/>
      <c r="AIF11" s="31"/>
      <c r="AIG11" s="31"/>
      <c r="AIH11" s="31"/>
      <c r="AII11" s="31"/>
      <c r="AIJ11" s="31"/>
      <c r="AIK11" s="31"/>
      <c r="AIL11" s="31"/>
      <c r="AIM11" s="31"/>
      <c r="AIN11" s="31"/>
      <c r="AIO11" s="31"/>
      <c r="AIP11" s="31"/>
      <c r="AIQ11" s="31"/>
      <c r="AIR11" s="31"/>
      <c r="AIS11" s="31"/>
      <c r="AIT11" s="31"/>
      <c r="AIU11" s="31"/>
      <c r="AIV11" s="31"/>
      <c r="AIW11" s="31"/>
      <c r="AIX11" s="31"/>
      <c r="AIY11" s="31"/>
      <c r="AIZ11" s="31"/>
      <c r="AJA11" s="31"/>
      <c r="AJB11" s="31"/>
      <c r="AJC11" s="31"/>
      <c r="AJD11" s="31"/>
      <c r="AJE11" s="31"/>
      <c r="AJF11" s="31"/>
      <c r="AJG11" s="31"/>
      <c r="AJH11" s="31"/>
      <c r="AJI11" s="31"/>
      <c r="AJJ11" s="31"/>
      <c r="AJK11" s="31"/>
      <c r="AJL11" s="31"/>
      <c r="AJM11" s="31"/>
      <c r="AJN11" s="31"/>
      <c r="AJO11" s="31"/>
      <c r="AJP11" s="31"/>
      <c r="AJQ11" s="31"/>
      <c r="AJR11" s="31"/>
      <c r="AJS11" s="31"/>
      <c r="AJT11" s="31"/>
      <c r="AJU11" s="31"/>
      <c r="AJV11" s="31"/>
      <c r="AJW11" s="31"/>
      <c r="AJX11" s="31"/>
      <c r="AJY11" s="31"/>
      <c r="AJZ11" s="31"/>
      <c r="AKA11" s="31"/>
      <c r="AKB11" s="31"/>
      <c r="AKC11" s="31"/>
      <c r="AKD11" s="31"/>
      <c r="AKE11" s="31"/>
      <c r="AKF11" s="31"/>
      <c r="AKG11" s="31"/>
      <c r="AKH11" s="31"/>
      <c r="AKI11" s="31"/>
      <c r="AKJ11" s="31"/>
      <c r="AKK11" s="31"/>
      <c r="AKL11" s="31"/>
      <c r="AKM11" s="31"/>
      <c r="AKN11" s="31"/>
      <c r="AKO11" s="31"/>
      <c r="AKP11" s="31"/>
      <c r="AKQ11" s="31"/>
      <c r="AKR11" s="31"/>
      <c r="AKS11" s="31"/>
      <c r="AKT11" s="31"/>
      <c r="AKU11" s="31"/>
      <c r="AKV11" s="31"/>
      <c r="AKW11" s="31"/>
      <c r="AKX11" s="31"/>
      <c r="AKY11" s="31"/>
      <c r="AKZ11" s="31"/>
      <c r="ALA11" s="31"/>
      <c r="ALB11" s="31"/>
      <c r="ALC11" s="31"/>
      <c r="ALD11" s="31"/>
      <c r="ALE11" s="31"/>
      <c r="ALF11" s="31"/>
      <c r="ALG11" s="31"/>
      <c r="ALH11" s="31"/>
      <c r="ALI11" s="31"/>
      <c r="ALJ11" s="31"/>
      <c r="ALK11" s="31"/>
      <c r="ALL11" s="31"/>
      <c r="ALM11" s="31"/>
      <c r="ALN11" s="31"/>
      <c r="ALO11" s="31"/>
      <c r="ALP11" s="31"/>
      <c r="ALQ11" s="31"/>
      <c r="ALR11" s="31"/>
      <c r="ALS11" s="31"/>
      <c r="ALT11" s="31"/>
      <c r="ALU11" s="31"/>
      <c r="ALV11" s="31"/>
      <c r="ALW11" s="31"/>
      <c r="ALX11" s="31"/>
      <c r="ALY11" s="31"/>
      <c r="ALZ11" s="31"/>
      <c r="AMA11" s="31"/>
      <c r="AMB11" s="31"/>
      <c r="AMC11" s="31"/>
      <c r="AMD11" s="31"/>
      <c r="AME11" s="31"/>
      <c r="AMF11" s="31"/>
      <c r="AMG11" s="31"/>
      <c r="AMH11" s="31"/>
      <c r="AMI11" s="31"/>
      <c r="AMJ11" s="31"/>
      <c r="AMK11" s="31"/>
      <c r="AML11" s="31"/>
      <c r="AMM11" s="31"/>
      <c r="AMN11" s="31"/>
      <c r="AMO11" s="31"/>
      <c r="AMP11" s="31"/>
      <c r="AMQ11" s="31"/>
      <c r="AMR11" s="31"/>
      <c r="AMS11" s="31"/>
      <c r="AMT11" s="31"/>
      <c r="AMU11" s="31"/>
      <c r="AMV11" s="31"/>
      <c r="AMW11" s="31"/>
      <c r="AMX11" s="31"/>
      <c r="AMY11" s="31"/>
      <c r="AMZ11" s="31"/>
      <c r="ANA11" s="31"/>
      <c r="ANB11" s="31"/>
      <c r="ANC11" s="31"/>
      <c r="AND11" s="31"/>
      <c r="ANE11" s="31"/>
      <c r="ANF11" s="31"/>
      <c r="ANG11" s="31"/>
      <c r="ANH11" s="31"/>
      <c r="ANI11" s="31"/>
      <c r="ANJ11" s="31"/>
      <c r="ANK11" s="31"/>
      <c r="ANL11" s="31"/>
      <c r="ANM11" s="31"/>
      <c r="ANN11" s="31"/>
      <c r="ANO11" s="31"/>
      <c r="ANP11" s="31"/>
      <c r="ANQ11" s="31"/>
      <c r="ANR11" s="31"/>
      <c r="ANS11" s="31"/>
      <c r="ANT11" s="31"/>
      <c r="ANU11" s="31"/>
      <c r="ANV11" s="31"/>
      <c r="ANW11" s="31"/>
      <c r="ANX11" s="31"/>
      <c r="ANY11" s="31"/>
      <c r="ANZ11" s="31"/>
      <c r="AOA11" s="31"/>
      <c r="AOB11" s="31"/>
      <c r="AOC11" s="31"/>
      <c r="AOD11" s="31"/>
      <c r="AOE11" s="31"/>
      <c r="AOF11" s="31"/>
      <c r="AOG11" s="31"/>
      <c r="AOH11" s="31"/>
      <c r="AOI11" s="31"/>
      <c r="AOJ11" s="31"/>
      <c r="AOK11" s="31"/>
      <c r="AOL11" s="31"/>
      <c r="AOM11" s="31"/>
      <c r="AON11" s="31"/>
      <c r="AOO11" s="31"/>
      <c r="AOP11" s="31"/>
      <c r="AOQ11" s="31"/>
      <c r="AOR11" s="31"/>
      <c r="AOS11" s="31"/>
      <c r="AOT11" s="31"/>
      <c r="AOU11" s="31"/>
      <c r="AOV11" s="31"/>
      <c r="AOW11" s="31"/>
      <c r="AOX11" s="31"/>
      <c r="AOY11" s="31"/>
      <c r="AOZ11" s="31"/>
      <c r="APA11" s="31"/>
      <c r="APB11" s="31"/>
      <c r="APC11" s="31"/>
      <c r="APD11" s="31"/>
      <c r="APE11" s="31"/>
      <c r="APF11" s="31"/>
      <c r="APG11" s="31"/>
      <c r="APH11" s="31"/>
      <c r="API11" s="31"/>
      <c r="APJ11" s="31"/>
      <c r="APK11" s="31"/>
      <c r="APL11" s="31"/>
      <c r="APM11" s="31"/>
      <c r="APN11" s="31"/>
      <c r="APO11" s="31"/>
      <c r="APP11" s="31"/>
      <c r="APQ11" s="31"/>
      <c r="APR11" s="31"/>
      <c r="APS11" s="31"/>
      <c r="APT11" s="31"/>
      <c r="APU11" s="31"/>
      <c r="APV11" s="31"/>
      <c r="APW11" s="31"/>
      <c r="APX11" s="31"/>
      <c r="APY11" s="31"/>
      <c r="APZ11" s="31"/>
      <c r="AQA11" s="31"/>
      <c r="AQB11" s="31"/>
      <c r="AQC11" s="31"/>
      <c r="AQD11" s="31"/>
      <c r="AQE11" s="31"/>
      <c r="AQF11" s="31"/>
      <c r="AQG11" s="31"/>
      <c r="AQH11" s="31"/>
      <c r="AQI11" s="31"/>
      <c r="AQJ11" s="31"/>
      <c r="AQK11" s="31"/>
      <c r="AQL11" s="31"/>
      <c r="AQM11" s="31"/>
      <c r="AQN11" s="31"/>
      <c r="AQO11" s="31"/>
      <c r="AQP11" s="31"/>
    </row>
    <row r="12" spans="1:1134" s="20" customFormat="1" ht="105" x14ac:dyDescent="0.4">
      <c r="A12" s="134"/>
      <c r="B12" s="42" t="s">
        <v>229</v>
      </c>
      <c r="C12" s="64"/>
      <c r="D12" s="49" t="s">
        <v>373</v>
      </c>
      <c r="E12" s="49" t="s">
        <v>348</v>
      </c>
      <c r="F12" s="49" t="s">
        <v>363</v>
      </c>
      <c r="G12" s="64"/>
      <c r="H12" s="64"/>
      <c r="I12" s="64"/>
      <c r="J12" s="64"/>
      <c r="K12" s="64"/>
      <c r="L12" s="64"/>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c r="IW12" s="31"/>
      <c r="IX12" s="31"/>
      <c r="IY12" s="31"/>
      <c r="IZ12" s="31"/>
      <c r="JA12" s="31"/>
      <c r="JB12" s="31"/>
      <c r="JC12" s="31"/>
      <c r="JD12" s="31"/>
      <c r="JE12" s="31"/>
      <c r="JF12" s="31"/>
      <c r="JG12" s="31"/>
      <c r="JH12" s="31"/>
      <c r="JI12" s="31"/>
      <c r="JJ12" s="31"/>
      <c r="JK12" s="31"/>
      <c r="JL12" s="31"/>
      <c r="JM12" s="31"/>
      <c r="JN12" s="31"/>
      <c r="JO12" s="31"/>
      <c r="JP12" s="31"/>
      <c r="JQ12" s="31"/>
      <c r="JR12" s="31"/>
      <c r="JS12" s="31"/>
      <c r="JT12" s="31"/>
      <c r="JU12" s="31"/>
      <c r="JV12" s="31"/>
      <c r="JW12" s="31"/>
      <c r="JX12" s="31"/>
      <c r="JY12" s="31"/>
      <c r="JZ12" s="31"/>
      <c r="KA12" s="31"/>
      <c r="KB12" s="31"/>
      <c r="KC12" s="31"/>
      <c r="KD12" s="31"/>
      <c r="KE12" s="31"/>
      <c r="KF12" s="31"/>
      <c r="KG12" s="31"/>
      <c r="KH12" s="31"/>
      <c r="KI12" s="31"/>
      <c r="KJ12" s="31"/>
      <c r="KK12" s="31"/>
      <c r="KL12" s="31"/>
      <c r="KM12" s="31"/>
      <c r="KN12" s="31"/>
      <c r="KO12" s="31"/>
      <c r="KP12" s="31"/>
      <c r="KQ12" s="31"/>
      <c r="KR12" s="31"/>
      <c r="KS12" s="31"/>
      <c r="KT12" s="31"/>
      <c r="KU12" s="31"/>
      <c r="KV12" s="31"/>
      <c r="KW12" s="31"/>
      <c r="KX12" s="31"/>
      <c r="KY12" s="31"/>
      <c r="KZ12" s="31"/>
      <c r="LA12" s="31"/>
      <c r="LB12" s="31"/>
      <c r="LC12" s="31"/>
      <c r="LD12" s="31"/>
      <c r="LE12" s="31"/>
      <c r="LF12" s="31"/>
      <c r="LG12" s="31"/>
      <c r="LH12" s="31"/>
      <c r="LI12" s="31"/>
      <c r="LJ12" s="31"/>
      <c r="LK12" s="31"/>
      <c r="LL12" s="31"/>
      <c r="LM12" s="31"/>
      <c r="LN12" s="31"/>
      <c r="LO12" s="31"/>
      <c r="LP12" s="31"/>
      <c r="LQ12" s="31"/>
      <c r="LR12" s="31"/>
      <c r="LS12" s="31"/>
      <c r="LT12" s="31"/>
      <c r="LU12" s="31"/>
      <c r="LV12" s="31"/>
      <c r="LW12" s="31"/>
      <c r="LX12" s="31"/>
      <c r="LY12" s="31"/>
      <c r="LZ12" s="31"/>
      <c r="MA12" s="31"/>
      <c r="MB12" s="31"/>
      <c r="MC12" s="31"/>
      <c r="MD12" s="31"/>
      <c r="ME12" s="31"/>
      <c r="MF12" s="31"/>
      <c r="MG12" s="31"/>
      <c r="MH12" s="31"/>
      <c r="MI12" s="31"/>
      <c r="MJ12" s="31"/>
      <c r="MK12" s="31"/>
      <c r="ML12" s="31"/>
      <c r="MM12" s="31"/>
      <c r="MN12" s="31"/>
      <c r="MO12" s="31"/>
      <c r="MP12" s="31"/>
      <c r="MQ12" s="31"/>
      <c r="MR12" s="31"/>
      <c r="MS12" s="31"/>
      <c r="MT12" s="31"/>
      <c r="MU12" s="31"/>
      <c r="MV12" s="31"/>
      <c r="MW12" s="31"/>
      <c r="MX12" s="31"/>
      <c r="MY12" s="31"/>
      <c r="MZ12" s="31"/>
      <c r="NA12" s="31"/>
      <c r="NB12" s="31"/>
      <c r="NC12" s="31"/>
      <c r="ND12" s="31"/>
      <c r="NE12" s="31"/>
      <c r="NF12" s="31"/>
      <c r="NG12" s="31"/>
      <c r="NH12" s="31"/>
      <c r="NI12" s="31"/>
      <c r="NJ12" s="31"/>
      <c r="NK12" s="31"/>
      <c r="NL12" s="31"/>
      <c r="NM12" s="31"/>
      <c r="NN12" s="31"/>
      <c r="NO12" s="31"/>
      <c r="NP12" s="31"/>
      <c r="NQ12" s="31"/>
      <c r="NR12" s="31"/>
      <c r="NS12" s="31"/>
      <c r="NT12" s="31"/>
      <c r="NU12" s="31"/>
      <c r="NV12" s="31"/>
      <c r="NW12" s="31"/>
      <c r="NX12" s="31"/>
      <c r="NY12" s="31"/>
      <c r="NZ12" s="31"/>
      <c r="OA12" s="31"/>
      <c r="OB12" s="31"/>
      <c r="OC12" s="31"/>
      <c r="OD12" s="31"/>
      <c r="OE12" s="31"/>
      <c r="OF12" s="31"/>
      <c r="OG12" s="31"/>
      <c r="OH12" s="31"/>
      <c r="OI12" s="31"/>
      <c r="OJ12" s="31"/>
      <c r="OK12" s="31"/>
      <c r="OL12" s="31"/>
      <c r="OM12" s="31"/>
      <c r="ON12" s="31"/>
      <c r="OO12" s="31"/>
      <c r="OP12" s="31"/>
      <c r="OQ12" s="31"/>
      <c r="OR12" s="31"/>
      <c r="OS12" s="31"/>
      <c r="OT12" s="31"/>
      <c r="OU12" s="31"/>
      <c r="OV12" s="31"/>
      <c r="OW12" s="31"/>
      <c r="OX12" s="31"/>
      <c r="OY12" s="31"/>
      <c r="OZ12" s="31"/>
      <c r="PA12" s="31"/>
      <c r="PB12" s="31"/>
      <c r="PC12" s="31"/>
      <c r="PD12" s="31"/>
      <c r="PE12" s="31"/>
      <c r="PF12" s="31"/>
      <c r="PG12" s="31"/>
      <c r="PH12" s="31"/>
      <c r="PI12" s="31"/>
      <c r="PJ12" s="31"/>
      <c r="PK12" s="31"/>
      <c r="PL12" s="31"/>
      <c r="PM12" s="31"/>
      <c r="PN12" s="31"/>
      <c r="PO12" s="31"/>
      <c r="PP12" s="31"/>
      <c r="PQ12" s="31"/>
      <c r="PR12" s="31"/>
      <c r="PS12" s="31"/>
      <c r="PT12" s="31"/>
      <c r="PU12" s="31"/>
      <c r="PV12" s="31"/>
      <c r="PW12" s="31"/>
      <c r="PX12" s="31"/>
      <c r="PY12" s="31"/>
      <c r="PZ12" s="31"/>
      <c r="QA12" s="31"/>
      <c r="QB12" s="31"/>
      <c r="QC12" s="31"/>
      <c r="QD12" s="31"/>
      <c r="QE12" s="31"/>
      <c r="QF12" s="31"/>
      <c r="QG12" s="31"/>
      <c r="QH12" s="31"/>
      <c r="QI12" s="31"/>
      <c r="QJ12" s="31"/>
      <c r="QK12" s="31"/>
      <c r="QL12" s="31"/>
      <c r="QM12" s="31"/>
      <c r="QN12" s="31"/>
      <c r="QO12" s="31"/>
      <c r="QP12" s="31"/>
      <c r="QQ12" s="31"/>
      <c r="QR12" s="31"/>
      <c r="QS12" s="31"/>
      <c r="QT12" s="31"/>
      <c r="QU12" s="31"/>
      <c r="QV12" s="31"/>
      <c r="QW12" s="31"/>
      <c r="QX12" s="31"/>
      <c r="QY12" s="31"/>
      <c r="QZ12" s="31"/>
      <c r="RA12" s="31"/>
      <c r="RB12" s="31"/>
      <c r="RC12" s="31"/>
      <c r="RD12" s="31"/>
      <c r="RE12" s="31"/>
      <c r="RF12" s="31"/>
      <c r="RG12" s="31"/>
      <c r="RH12" s="31"/>
      <c r="RI12" s="31"/>
      <c r="RJ12" s="31"/>
      <c r="RK12" s="31"/>
      <c r="RL12" s="31"/>
      <c r="RM12" s="31"/>
      <c r="RN12" s="31"/>
      <c r="RO12" s="31"/>
      <c r="RP12" s="31"/>
      <c r="RQ12" s="31"/>
      <c r="RR12" s="31"/>
      <c r="RS12" s="31"/>
      <c r="RT12" s="31"/>
      <c r="RU12" s="31"/>
      <c r="RV12" s="31"/>
      <c r="RW12" s="31"/>
      <c r="RX12" s="31"/>
      <c r="RY12" s="31"/>
      <c r="RZ12" s="31"/>
      <c r="SA12" s="31"/>
      <c r="SB12" s="31"/>
      <c r="SC12" s="31"/>
      <c r="SD12" s="31"/>
      <c r="SE12" s="31"/>
      <c r="SF12" s="31"/>
      <c r="SG12" s="31"/>
      <c r="SH12" s="31"/>
      <c r="SI12" s="31"/>
      <c r="SJ12" s="31"/>
      <c r="SK12" s="31"/>
      <c r="SL12" s="31"/>
      <c r="SM12" s="31"/>
      <c r="SN12" s="31"/>
      <c r="SO12" s="31"/>
      <c r="SP12" s="31"/>
      <c r="SQ12" s="31"/>
      <c r="SR12" s="31"/>
      <c r="SS12" s="31"/>
      <c r="ST12" s="31"/>
      <c r="SU12" s="31"/>
      <c r="SV12" s="31"/>
      <c r="SW12" s="31"/>
      <c r="SX12" s="31"/>
      <c r="SY12" s="31"/>
      <c r="SZ12" s="31"/>
      <c r="TA12" s="31"/>
      <c r="TB12" s="31"/>
      <c r="TC12" s="31"/>
      <c r="TD12" s="31"/>
      <c r="TE12" s="31"/>
      <c r="TF12" s="31"/>
      <c r="TG12" s="31"/>
      <c r="TH12" s="31"/>
      <c r="TI12" s="31"/>
      <c r="TJ12" s="31"/>
      <c r="TK12" s="31"/>
      <c r="TL12" s="31"/>
      <c r="TM12" s="31"/>
      <c r="TN12" s="31"/>
      <c r="TO12" s="31"/>
      <c r="TP12" s="31"/>
      <c r="TQ12" s="31"/>
      <c r="TR12" s="31"/>
      <c r="TS12" s="31"/>
      <c r="TT12" s="31"/>
      <c r="TU12" s="31"/>
      <c r="TV12" s="31"/>
      <c r="TW12" s="31"/>
      <c r="TX12" s="31"/>
      <c r="TY12" s="31"/>
      <c r="TZ12" s="31"/>
      <c r="UA12" s="31"/>
      <c r="UB12" s="31"/>
      <c r="UC12" s="31"/>
      <c r="UD12" s="31"/>
      <c r="UE12" s="31"/>
      <c r="UF12" s="31"/>
      <c r="UG12" s="31"/>
      <c r="UH12" s="31"/>
      <c r="UI12" s="31"/>
      <c r="UJ12" s="31"/>
      <c r="UK12" s="31"/>
      <c r="UL12" s="31"/>
      <c r="UM12" s="31"/>
      <c r="UN12" s="31"/>
      <c r="UO12" s="31"/>
      <c r="UP12" s="31"/>
      <c r="UQ12" s="31"/>
      <c r="UR12" s="31"/>
      <c r="US12" s="31"/>
      <c r="UT12" s="31"/>
      <c r="UU12" s="31"/>
      <c r="UV12" s="31"/>
      <c r="UW12" s="31"/>
      <c r="UX12" s="31"/>
      <c r="UY12" s="31"/>
      <c r="UZ12" s="31"/>
      <c r="VA12" s="31"/>
      <c r="VB12" s="31"/>
      <c r="VC12" s="31"/>
      <c r="VD12" s="31"/>
      <c r="VE12" s="31"/>
      <c r="VF12" s="31"/>
      <c r="VG12" s="31"/>
      <c r="VH12" s="31"/>
      <c r="VI12" s="31"/>
      <c r="VJ12" s="31"/>
      <c r="VK12" s="31"/>
      <c r="VL12" s="31"/>
      <c r="VM12" s="31"/>
      <c r="VN12" s="31"/>
      <c r="VO12" s="31"/>
      <c r="VP12" s="31"/>
      <c r="VQ12" s="31"/>
      <c r="VR12" s="31"/>
      <c r="VS12" s="31"/>
      <c r="VT12" s="31"/>
      <c r="VU12" s="31"/>
      <c r="VV12" s="31"/>
      <c r="VW12" s="31"/>
      <c r="VX12" s="31"/>
      <c r="VY12" s="31"/>
      <c r="VZ12" s="31"/>
      <c r="WA12" s="31"/>
      <c r="WB12" s="31"/>
      <c r="WC12" s="31"/>
      <c r="WD12" s="31"/>
      <c r="WE12" s="31"/>
      <c r="WF12" s="31"/>
      <c r="WG12" s="31"/>
      <c r="WH12" s="31"/>
      <c r="WI12" s="31"/>
      <c r="WJ12" s="31"/>
      <c r="WK12" s="31"/>
      <c r="WL12" s="31"/>
      <c r="WM12" s="31"/>
      <c r="WN12" s="31"/>
      <c r="WO12" s="31"/>
      <c r="WP12" s="31"/>
      <c r="WQ12" s="31"/>
      <c r="WR12" s="31"/>
      <c r="WS12" s="31"/>
      <c r="WT12" s="31"/>
      <c r="WU12" s="31"/>
      <c r="WV12" s="31"/>
      <c r="WW12" s="31"/>
      <c r="WX12" s="31"/>
      <c r="WY12" s="31"/>
      <c r="WZ12" s="31"/>
      <c r="XA12" s="31"/>
      <c r="XB12" s="31"/>
      <c r="XC12" s="31"/>
      <c r="XD12" s="31"/>
      <c r="XE12" s="31"/>
      <c r="XF12" s="31"/>
      <c r="XG12" s="31"/>
      <c r="XH12" s="31"/>
      <c r="XI12" s="31"/>
      <c r="XJ12" s="31"/>
      <c r="XK12" s="31"/>
      <c r="XL12" s="31"/>
      <c r="XM12" s="31"/>
      <c r="XN12" s="31"/>
      <c r="XO12" s="31"/>
      <c r="XP12" s="31"/>
      <c r="XQ12" s="31"/>
      <c r="XR12" s="31"/>
      <c r="XS12" s="31"/>
      <c r="XT12" s="31"/>
      <c r="XU12" s="31"/>
      <c r="XV12" s="31"/>
      <c r="XW12" s="31"/>
      <c r="XX12" s="31"/>
      <c r="XY12" s="31"/>
      <c r="XZ12" s="31"/>
      <c r="YA12" s="31"/>
      <c r="YB12" s="31"/>
      <c r="YC12" s="31"/>
      <c r="YD12" s="31"/>
      <c r="YE12" s="31"/>
      <c r="YF12" s="31"/>
      <c r="YG12" s="31"/>
      <c r="YH12" s="31"/>
      <c r="YI12" s="31"/>
      <c r="YJ12" s="31"/>
      <c r="YK12" s="31"/>
      <c r="YL12" s="31"/>
      <c r="YM12" s="31"/>
      <c r="YN12" s="31"/>
      <c r="YO12" s="31"/>
      <c r="YP12" s="31"/>
      <c r="YQ12" s="31"/>
      <c r="YR12" s="31"/>
      <c r="YS12" s="31"/>
      <c r="YT12" s="31"/>
      <c r="YU12" s="31"/>
      <c r="YV12" s="31"/>
      <c r="YW12" s="31"/>
      <c r="YX12" s="31"/>
      <c r="YY12" s="31"/>
      <c r="YZ12" s="31"/>
      <c r="ZA12" s="31"/>
      <c r="ZB12" s="31"/>
      <c r="ZC12" s="31"/>
      <c r="ZD12" s="31"/>
      <c r="ZE12" s="31"/>
      <c r="ZF12" s="31"/>
      <c r="ZG12" s="31"/>
      <c r="ZH12" s="31"/>
      <c r="ZI12" s="31"/>
      <c r="ZJ12" s="31"/>
      <c r="ZK12" s="31"/>
      <c r="ZL12" s="31"/>
      <c r="ZM12" s="31"/>
      <c r="ZN12" s="31"/>
      <c r="ZO12" s="31"/>
      <c r="ZP12" s="31"/>
      <c r="ZQ12" s="31"/>
      <c r="ZR12" s="31"/>
      <c r="ZS12" s="31"/>
      <c r="ZT12" s="31"/>
      <c r="ZU12" s="31"/>
      <c r="ZV12" s="31"/>
      <c r="ZW12" s="31"/>
      <c r="ZX12" s="31"/>
      <c r="ZY12" s="31"/>
      <c r="ZZ12" s="31"/>
      <c r="AAA12" s="31"/>
      <c r="AAB12" s="31"/>
      <c r="AAC12" s="31"/>
      <c r="AAD12" s="31"/>
      <c r="AAE12" s="31"/>
      <c r="AAF12" s="31"/>
      <c r="AAG12" s="31"/>
      <c r="AAH12" s="31"/>
      <c r="AAI12" s="31"/>
      <c r="AAJ12" s="31"/>
      <c r="AAK12" s="31"/>
      <c r="AAL12" s="31"/>
      <c r="AAM12" s="31"/>
      <c r="AAN12" s="31"/>
      <c r="AAO12" s="31"/>
      <c r="AAP12" s="31"/>
      <c r="AAQ12" s="31"/>
      <c r="AAR12" s="31"/>
      <c r="AAS12" s="31"/>
      <c r="AAT12" s="31"/>
      <c r="AAU12" s="31"/>
      <c r="AAV12" s="31"/>
      <c r="AAW12" s="31"/>
      <c r="AAX12" s="31"/>
      <c r="AAY12" s="31"/>
      <c r="AAZ12" s="31"/>
      <c r="ABA12" s="31"/>
      <c r="ABB12" s="31"/>
      <c r="ABC12" s="31"/>
      <c r="ABD12" s="31"/>
      <c r="ABE12" s="31"/>
      <c r="ABF12" s="31"/>
      <c r="ABG12" s="31"/>
      <c r="ABH12" s="31"/>
      <c r="ABI12" s="31"/>
      <c r="ABJ12" s="31"/>
      <c r="ABK12" s="31"/>
      <c r="ABL12" s="31"/>
      <c r="ABM12" s="31"/>
      <c r="ABN12" s="31"/>
      <c r="ABO12" s="31"/>
      <c r="ABP12" s="31"/>
      <c r="ABQ12" s="31"/>
      <c r="ABR12" s="31"/>
      <c r="ABS12" s="31"/>
      <c r="ABT12" s="31"/>
      <c r="ABU12" s="31"/>
      <c r="ABV12" s="31"/>
      <c r="ABW12" s="31"/>
      <c r="ABX12" s="31"/>
      <c r="ABY12" s="31"/>
      <c r="ABZ12" s="31"/>
      <c r="ACA12" s="31"/>
      <c r="ACB12" s="31"/>
      <c r="ACC12" s="31"/>
      <c r="ACD12" s="31"/>
      <c r="ACE12" s="31"/>
      <c r="ACF12" s="31"/>
      <c r="ACG12" s="31"/>
      <c r="ACH12" s="31"/>
      <c r="ACI12" s="31"/>
      <c r="ACJ12" s="31"/>
      <c r="ACK12" s="31"/>
      <c r="ACL12" s="31"/>
      <c r="ACM12" s="31"/>
      <c r="ACN12" s="31"/>
      <c r="ACO12" s="31"/>
      <c r="ACP12" s="31"/>
      <c r="ACQ12" s="31"/>
      <c r="ACR12" s="31"/>
      <c r="ACS12" s="31"/>
      <c r="ACT12" s="31"/>
      <c r="ACU12" s="31"/>
      <c r="ACV12" s="31"/>
      <c r="ACW12" s="31"/>
      <c r="ACX12" s="31"/>
      <c r="ACY12" s="31"/>
      <c r="ACZ12" s="31"/>
      <c r="ADA12" s="31"/>
      <c r="ADB12" s="31"/>
      <c r="ADC12" s="31"/>
      <c r="ADD12" s="31"/>
      <c r="ADE12" s="31"/>
      <c r="ADF12" s="31"/>
      <c r="ADG12" s="31"/>
      <c r="ADH12" s="31"/>
      <c r="ADI12" s="31"/>
      <c r="ADJ12" s="31"/>
      <c r="ADK12" s="31"/>
      <c r="ADL12" s="31"/>
      <c r="ADM12" s="31"/>
      <c r="ADN12" s="31"/>
      <c r="ADO12" s="31"/>
      <c r="ADP12" s="31"/>
      <c r="ADQ12" s="31"/>
      <c r="ADR12" s="31"/>
      <c r="ADS12" s="31"/>
      <c r="ADT12" s="31"/>
      <c r="ADU12" s="31"/>
      <c r="ADV12" s="31"/>
      <c r="ADW12" s="31"/>
      <c r="ADX12" s="31"/>
      <c r="ADY12" s="31"/>
      <c r="ADZ12" s="31"/>
      <c r="AEA12" s="31"/>
      <c r="AEB12" s="31"/>
      <c r="AEC12" s="31"/>
      <c r="AED12" s="31"/>
      <c r="AEE12" s="31"/>
      <c r="AEF12" s="31"/>
      <c r="AEG12" s="31"/>
      <c r="AEH12" s="31"/>
      <c r="AEI12" s="31"/>
      <c r="AEJ12" s="31"/>
      <c r="AEK12" s="31"/>
      <c r="AEL12" s="31"/>
      <c r="AEM12" s="31"/>
      <c r="AEN12" s="31"/>
      <c r="AEO12" s="31"/>
      <c r="AEP12" s="31"/>
      <c r="AEQ12" s="31"/>
      <c r="AER12" s="31"/>
      <c r="AES12" s="31"/>
      <c r="AET12" s="31"/>
      <c r="AEU12" s="31"/>
      <c r="AEV12" s="31"/>
      <c r="AEW12" s="31"/>
      <c r="AEX12" s="31"/>
      <c r="AEY12" s="31"/>
      <c r="AEZ12" s="31"/>
      <c r="AFA12" s="31"/>
      <c r="AFB12" s="31"/>
      <c r="AFC12" s="31"/>
      <c r="AFD12" s="31"/>
      <c r="AFE12" s="31"/>
      <c r="AFF12" s="31"/>
      <c r="AFG12" s="31"/>
      <c r="AFH12" s="31"/>
      <c r="AFI12" s="31"/>
      <c r="AFJ12" s="31"/>
      <c r="AFK12" s="31"/>
      <c r="AFL12" s="31"/>
      <c r="AFM12" s="31"/>
      <c r="AFN12" s="31"/>
      <c r="AFO12" s="31"/>
      <c r="AFP12" s="31"/>
      <c r="AFQ12" s="31"/>
      <c r="AFR12" s="31"/>
      <c r="AFS12" s="31"/>
      <c r="AFT12" s="31"/>
      <c r="AFU12" s="31"/>
      <c r="AFV12" s="31"/>
      <c r="AFW12" s="31"/>
      <c r="AFX12" s="31"/>
      <c r="AFY12" s="31"/>
      <c r="AFZ12" s="31"/>
      <c r="AGA12" s="31"/>
      <c r="AGB12" s="31"/>
      <c r="AGC12" s="31"/>
      <c r="AGD12" s="31"/>
      <c r="AGE12" s="31"/>
      <c r="AGF12" s="31"/>
      <c r="AGG12" s="31"/>
      <c r="AGH12" s="31"/>
      <c r="AGI12" s="31"/>
      <c r="AGJ12" s="31"/>
      <c r="AGK12" s="31"/>
      <c r="AGL12" s="31"/>
      <c r="AGM12" s="31"/>
      <c r="AGN12" s="31"/>
      <c r="AGO12" s="31"/>
      <c r="AGP12" s="31"/>
      <c r="AGQ12" s="31"/>
      <c r="AGR12" s="31"/>
      <c r="AGS12" s="31"/>
      <c r="AGT12" s="31"/>
      <c r="AGU12" s="31"/>
      <c r="AGV12" s="31"/>
      <c r="AGW12" s="31"/>
      <c r="AGX12" s="31"/>
      <c r="AGY12" s="31"/>
      <c r="AGZ12" s="31"/>
      <c r="AHA12" s="31"/>
      <c r="AHB12" s="31"/>
      <c r="AHC12" s="31"/>
      <c r="AHD12" s="31"/>
      <c r="AHE12" s="31"/>
      <c r="AHF12" s="31"/>
      <c r="AHG12" s="31"/>
      <c r="AHH12" s="31"/>
      <c r="AHI12" s="31"/>
      <c r="AHJ12" s="31"/>
      <c r="AHK12" s="31"/>
      <c r="AHL12" s="31"/>
      <c r="AHM12" s="31"/>
      <c r="AHN12" s="31"/>
      <c r="AHO12" s="31"/>
      <c r="AHP12" s="31"/>
      <c r="AHQ12" s="31"/>
      <c r="AHR12" s="31"/>
      <c r="AHS12" s="31"/>
      <c r="AHT12" s="31"/>
      <c r="AHU12" s="31"/>
      <c r="AHV12" s="31"/>
      <c r="AHW12" s="31"/>
      <c r="AHX12" s="31"/>
      <c r="AHY12" s="31"/>
      <c r="AHZ12" s="31"/>
      <c r="AIA12" s="31"/>
      <c r="AIB12" s="31"/>
      <c r="AIC12" s="31"/>
      <c r="AID12" s="31"/>
      <c r="AIE12" s="31"/>
      <c r="AIF12" s="31"/>
      <c r="AIG12" s="31"/>
      <c r="AIH12" s="31"/>
      <c r="AII12" s="31"/>
      <c r="AIJ12" s="31"/>
      <c r="AIK12" s="31"/>
      <c r="AIL12" s="31"/>
      <c r="AIM12" s="31"/>
      <c r="AIN12" s="31"/>
      <c r="AIO12" s="31"/>
      <c r="AIP12" s="31"/>
      <c r="AIQ12" s="31"/>
      <c r="AIR12" s="31"/>
      <c r="AIS12" s="31"/>
      <c r="AIT12" s="31"/>
      <c r="AIU12" s="31"/>
      <c r="AIV12" s="31"/>
      <c r="AIW12" s="31"/>
      <c r="AIX12" s="31"/>
      <c r="AIY12" s="31"/>
      <c r="AIZ12" s="31"/>
      <c r="AJA12" s="31"/>
      <c r="AJB12" s="31"/>
      <c r="AJC12" s="31"/>
      <c r="AJD12" s="31"/>
      <c r="AJE12" s="31"/>
      <c r="AJF12" s="31"/>
      <c r="AJG12" s="31"/>
      <c r="AJH12" s="31"/>
      <c r="AJI12" s="31"/>
      <c r="AJJ12" s="31"/>
      <c r="AJK12" s="31"/>
      <c r="AJL12" s="31"/>
      <c r="AJM12" s="31"/>
      <c r="AJN12" s="31"/>
      <c r="AJO12" s="31"/>
      <c r="AJP12" s="31"/>
      <c r="AJQ12" s="31"/>
      <c r="AJR12" s="31"/>
      <c r="AJS12" s="31"/>
      <c r="AJT12" s="31"/>
      <c r="AJU12" s="31"/>
      <c r="AJV12" s="31"/>
      <c r="AJW12" s="31"/>
      <c r="AJX12" s="31"/>
      <c r="AJY12" s="31"/>
      <c r="AJZ12" s="31"/>
      <c r="AKA12" s="31"/>
      <c r="AKB12" s="31"/>
      <c r="AKC12" s="31"/>
      <c r="AKD12" s="31"/>
      <c r="AKE12" s="31"/>
      <c r="AKF12" s="31"/>
      <c r="AKG12" s="31"/>
      <c r="AKH12" s="31"/>
      <c r="AKI12" s="31"/>
      <c r="AKJ12" s="31"/>
      <c r="AKK12" s="31"/>
      <c r="AKL12" s="31"/>
      <c r="AKM12" s="31"/>
      <c r="AKN12" s="31"/>
      <c r="AKO12" s="31"/>
      <c r="AKP12" s="31"/>
      <c r="AKQ12" s="31"/>
      <c r="AKR12" s="31"/>
      <c r="AKS12" s="31"/>
      <c r="AKT12" s="31"/>
      <c r="AKU12" s="31"/>
      <c r="AKV12" s="31"/>
      <c r="AKW12" s="31"/>
      <c r="AKX12" s="31"/>
      <c r="AKY12" s="31"/>
      <c r="AKZ12" s="31"/>
      <c r="ALA12" s="31"/>
      <c r="ALB12" s="31"/>
      <c r="ALC12" s="31"/>
      <c r="ALD12" s="31"/>
      <c r="ALE12" s="31"/>
      <c r="ALF12" s="31"/>
      <c r="ALG12" s="31"/>
      <c r="ALH12" s="31"/>
      <c r="ALI12" s="31"/>
      <c r="ALJ12" s="31"/>
      <c r="ALK12" s="31"/>
      <c r="ALL12" s="31"/>
      <c r="ALM12" s="31"/>
      <c r="ALN12" s="31"/>
      <c r="ALO12" s="31"/>
      <c r="ALP12" s="31"/>
      <c r="ALQ12" s="31"/>
      <c r="ALR12" s="31"/>
      <c r="ALS12" s="31"/>
      <c r="ALT12" s="31"/>
      <c r="ALU12" s="31"/>
      <c r="ALV12" s="31"/>
      <c r="ALW12" s="31"/>
      <c r="ALX12" s="31"/>
      <c r="ALY12" s="31"/>
      <c r="ALZ12" s="31"/>
      <c r="AMA12" s="31"/>
      <c r="AMB12" s="31"/>
      <c r="AMC12" s="31"/>
      <c r="AMD12" s="31"/>
      <c r="AME12" s="31"/>
      <c r="AMF12" s="31"/>
      <c r="AMG12" s="31"/>
      <c r="AMH12" s="31"/>
      <c r="AMI12" s="31"/>
      <c r="AMJ12" s="31"/>
      <c r="AMK12" s="31"/>
      <c r="AML12" s="31"/>
      <c r="AMM12" s="31"/>
      <c r="AMN12" s="31"/>
      <c r="AMO12" s="31"/>
      <c r="AMP12" s="31"/>
      <c r="AMQ12" s="31"/>
      <c r="AMR12" s="31"/>
      <c r="AMS12" s="31"/>
      <c r="AMT12" s="31"/>
      <c r="AMU12" s="31"/>
      <c r="AMV12" s="31"/>
      <c r="AMW12" s="31"/>
      <c r="AMX12" s="31"/>
      <c r="AMY12" s="31"/>
      <c r="AMZ12" s="31"/>
      <c r="ANA12" s="31"/>
      <c r="ANB12" s="31"/>
      <c r="ANC12" s="31"/>
      <c r="AND12" s="31"/>
      <c r="ANE12" s="31"/>
      <c r="ANF12" s="31"/>
      <c r="ANG12" s="31"/>
      <c r="ANH12" s="31"/>
      <c r="ANI12" s="31"/>
      <c r="ANJ12" s="31"/>
      <c r="ANK12" s="31"/>
      <c r="ANL12" s="31"/>
      <c r="ANM12" s="31"/>
      <c r="ANN12" s="31"/>
      <c r="ANO12" s="31"/>
      <c r="ANP12" s="31"/>
      <c r="ANQ12" s="31"/>
      <c r="ANR12" s="31"/>
      <c r="ANS12" s="31"/>
      <c r="ANT12" s="31"/>
      <c r="ANU12" s="31"/>
      <c r="ANV12" s="31"/>
      <c r="ANW12" s="31"/>
      <c r="ANX12" s="31"/>
      <c r="ANY12" s="31"/>
      <c r="ANZ12" s="31"/>
      <c r="AOA12" s="31"/>
      <c r="AOB12" s="31"/>
      <c r="AOC12" s="31"/>
      <c r="AOD12" s="31"/>
      <c r="AOE12" s="31"/>
      <c r="AOF12" s="31"/>
      <c r="AOG12" s="31"/>
      <c r="AOH12" s="31"/>
      <c r="AOI12" s="31"/>
      <c r="AOJ12" s="31"/>
      <c r="AOK12" s="31"/>
      <c r="AOL12" s="31"/>
      <c r="AOM12" s="31"/>
      <c r="AON12" s="31"/>
      <c r="AOO12" s="31"/>
      <c r="AOP12" s="31"/>
      <c r="AOQ12" s="31"/>
      <c r="AOR12" s="31"/>
      <c r="AOS12" s="31"/>
      <c r="AOT12" s="31"/>
      <c r="AOU12" s="31"/>
      <c r="AOV12" s="31"/>
      <c r="AOW12" s="31"/>
      <c r="AOX12" s="31"/>
      <c r="AOY12" s="31"/>
      <c r="AOZ12" s="31"/>
      <c r="APA12" s="31"/>
      <c r="APB12" s="31"/>
      <c r="APC12" s="31"/>
      <c r="APD12" s="31"/>
      <c r="APE12" s="31"/>
      <c r="APF12" s="31"/>
      <c r="APG12" s="31"/>
      <c r="APH12" s="31"/>
      <c r="API12" s="31"/>
      <c r="APJ12" s="31"/>
      <c r="APK12" s="31"/>
      <c r="APL12" s="31"/>
      <c r="APM12" s="31"/>
      <c r="APN12" s="31"/>
      <c r="APO12" s="31"/>
      <c r="APP12" s="31"/>
      <c r="APQ12" s="31"/>
      <c r="APR12" s="31"/>
      <c r="APS12" s="31"/>
      <c r="APT12" s="31"/>
      <c r="APU12" s="31"/>
      <c r="APV12" s="31"/>
      <c r="APW12" s="31"/>
      <c r="APX12" s="31"/>
      <c r="APY12" s="31"/>
      <c r="APZ12" s="31"/>
      <c r="AQA12" s="31"/>
      <c r="AQB12" s="31"/>
      <c r="AQC12" s="31"/>
      <c r="AQD12" s="31"/>
      <c r="AQE12" s="31"/>
      <c r="AQF12" s="31"/>
      <c r="AQG12" s="31"/>
      <c r="AQH12" s="31"/>
      <c r="AQI12" s="31"/>
      <c r="AQJ12" s="31"/>
      <c r="AQK12" s="31"/>
      <c r="AQL12" s="31"/>
      <c r="AQM12" s="31"/>
      <c r="AQN12" s="31"/>
      <c r="AQO12" s="31"/>
      <c r="AQP12" s="31"/>
    </row>
    <row r="13" spans="1:1134" ht="242.25" customHeight="1" thickBot="1" x14ac:dyDescent="0.45">
      <c r="A13" s="135"/>
      <c r="B13" s="61" t="s">
        <v>313</v>
      </c>
      <c r="C13" s="65"/>
      <c r="D13" s="43" t="s">
        <v>364</v>
      </c>
      <c r="E13" s="43" t="s">
        <v>345</v>
      </c>
      <c r="F13" s="43" t="s">
        <v>362</v>
      </c>
      <c r="G13" s="65"/>
      <c r="H13" s="65"/>
      <c r="I13" s="65"/>
      <c r="J13" s="65"/>
      <c r="K13" s="65"/>
      <c r="L13" s="65"/>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31"/>
      <c r="IZ13" s="31"/>
      <c r="JA13" s="31"/>
      <c r="JB13" s="31"/>
      <c r="JC13" s="31"/>
      <c r="JD13" s="31"/>
      <c r="JE13" s="31"/>
      <c r="JF13" s="31"/>
      <c r="JG13" s="31"/>
      <c r="JH13" s="31"/>
      <c r="JI13" s="31"/>
      <c r="JJ13" s="31"/>
      <c r="JK13" s="31"/>
      <c r="JL13" s="31"/>
      <c r="JM13" s="31"/>
      <c r="JN13" s="31"/>
      <c r="JO13" s="31"/>
      <c r="JP13" s="31"/>
      <c r="JQ13" s="31"/>
      <c r="JR13" s="31"/>
      <c r="JS13" s="31"/>
      <c r="JT13" s="31"/>
      <c r="JU13" s="31"/>
      <c r="JV13" s="31"/>
      <c r="JW13" s="31"/>
      <c r="JX13" s="31"/>
      <c r="JY13" s="31"/>
      <c r="JZ13" s="31"/>
      <c r="KA13" s="31"/>
      <c r="KB13" s="31"/>
      <c r="KC13" s="31"/>
      <c r="KD13" s="31"/>
      <c r="KE13" s="31"/>
      <c r="KF13" s="31"/>
      <c r="KG13" s="31"/>
      <c r="KH13" s="31"/>
      <c r="KI13" s="31"/>
      <c r="KJ13" s="31"/>
      <c r="KK13" s="31"/>
      <c r="KL13" s="31"/>
      <c r="KM13" s="31"/>
      <c r="KN13" s="31"/>
      <c r="KO13" s="31"/>
      <c r="KP13" s="31"/>
      <c r="KQ13" s="31"/>
      <c r="KR13" s="31"/>
      <c r="KS13" s="31"/>
      <c r="KT13" s="31"/>
      <c r="KU13" s="31"/>
      <c r="KV13" s="31"/>
      <c r="KW13" s="31"/>
      <c r="KX13" s="31"/>
      <c r="KY13" s="31"/>
      <c r="KZ13" s="31"/>
      <c r="LA13" s="31"/>
      <c r="LB13" s="31"/>
      <c r="LC13" s="31"/>
      <c r="LD13" s="31"/>
      <c r="LE13" s="31"/>
      <c r="LF13" s="31"/>
      <c r="LG13" s="31"/>
      <c r="LH13" s="31"/>
      <c r="LI13" s="31"/>
      <c r="LJ13" s="31"/>
      <c r="LK13" s="31"/>
      <c r="LL13" s="31"/>
      <c r="LM13" s="31"/>
      <c r="LN13" s="31"/>
      <c r="LO13" s="31"/>
      <c r="LP13" s="31"/>
      <c r="LQ13" s="31"/>
      <c r="LR13" s="31"/>
      <c r="LS13" s="31"/>
      <c r="LT13" s="31"/>
      <c r="LU13" s="31"/>
      <c r="LV13" s="31"/>
      <c r="LW13" s="31"/>
      <c r="LX13" s="31"/>
      <c r="LY13" s="31"/>
      <c r="LZ13" s="31"/>
      <c r="MA13" s="31"/>
      <c r="MB13" s="31"/>
      <c r="MC13" s="31"/>
      <c r="MD13" s="31"/>
      <c r="ME13" s="31"/>
      <c r="MF13" s="31"/>
      <c r="MG13" s="31"/>
      <c r="MH13" s="31"/>
      <c r="MI13" s="31"/>
      <c r="MJ13" s="31"/>
      <c r="MK13" s="31"/>
      <c r="ML13" s="31"/>
      <c r="MM13" s="31"/>
      <c r="MN13" s="31"/>
      <c r="MO13" s="31"/>
      <c r="MP13" s="31"/>
      <c r="MQ13" s="31"/>
      <c r="MR13" s="31"/>
      <c r="MS13" s="31"/>
      <c r="MT13" s="31"/>
      <c r="MU13" s="31"/>
      <c r="MV13" s="31"/>
      <c r="MW13" s="31"/>
      <c r="MX13" s="31"/>
      <c r="MY13" s="31"/>
      <c r="MZ13" s="31"/>
      <c r="NA13" s="31"/>
      <c r="NB13" s="31"/>
      <c r="NC13" s="31"/>
      <c r="ND13" s="31"/>
      <c r="NE13" s="31"/>
      <c r="NF13" s="31"/>
      <c r="NG13" s="31"/>
      <c r="NH13" s="31"/>
      <c r="NI13" s="31"/>
      <c r="NJ13" s="31"/>
      <c r="NK13" s="31"/>
      <c r="NL13" s="31"/>
      <c r="NM13" s="31"/>
      <c r="NN13" s="31"/>
      <c r="NO13" s="31"/>
      <c r="NP13" s="31"/>
      <c r="NQ13" s="31"/>
      <c r="NR13" s="31"/>
      <c r="NS13" s="31"/>
      <c r="NT13" s="31"/>
      <c r="NU13" s="31"/>
      <c r="NV13" s="31"/>
      <c r="NW13" s="31"/>
      <c r="NX13" s="31"/>
      <c r="NY13" s="31"/>
      <c r="NZ13" s="31"/>
      <c r="OA13" s="31"/>
      <c r="OB13" s="31"/>
      <c r="OC13" s="31"/>
      <c r="OD13" s="31"/>
      <c r="OE13" s="31"/>
      <c r="OF13" s="31"/>
      <c r="OG13" s="31"/>
      <c r="OH13" s="31"/>
      <c r="OI13" s="31"/>
      <c r="OJ13" s="31"/>
      <c r="OK13" s="31"/>
      <c r="OL13" s="31"/>
      <c r="OM13" s="31"/>
      <c r="ON13" s="31"/>
      <c r="OO13" s="31"/>
      <c r="OP13" s="31"/>
      <c r="OQ13" s="31"/>
      <c r="OR13" s="31"/>
      <c r="OS13" s="31"/>
      <c r="OT13" s="31"/>
      <c r="OU13" s="31"/>
      <c r="OV13" s="31"/>
      <c r="OW13" s="31"/>
      <c r="OX13" s="31"/>
      <c r="OY13" s="31"/>
      <c r="OZ13" s="31"/>
      <c r="PA13" s="31"/>
      <c r="PB13" s="31"/>
      <c r="PC13" s="31"/>
      <c r="PD13" s="31"/>
      <c r="PE13" s="31"/>
      <c r="PF13" s="31"/>
      <c r="PG13" s="31"/>
      <c r="PH13" s="31"/>
      <c r="PI13" s="31"/>
      <c r="PJ13" s="31"/>
      <c r="PK13" s="31"/>
      <c r="PL13" s="31"/>
      <c r="PM13" s="31"/>
      <c r="PN13" s="31"/>
      <c r="PO13" s="31"/>
      <c r="PP13" s="31"/>
      <c r="PQ13" s="31"/>
      <c r="PR13" s="31"/>
      <c r="PS13" s="31"/>
      <c r="PT13" s="31"/>
      <c r="PU13" s="31"/>
      <c r="PV13" s="31"/>
      <c r="PW13" s="31"/>
      <c r="PX13" s="31"/>
      <c r="PY13" s="31"/>
      <c r="PZ13" s="31"/>
      <c r="QA13" s="31"/>
      <c r="QB13" s="31"/>
      <c r="QC13" s="31"/>
      <c r="QD13" s="31"/>
      <c r="QE13" s="31"/>
      <c r="QF13" s="31"/>
      <c r="QG13" s="31"/>
      <c r="QH13" s="31"/>
      <c r="QI13" s="31"/>
      <c r="QJ13" s="31"/>
      <c r="QK13" s="31"/>
      <c r="QL13" s="31"/>
      <c r="QM13" s="31"/>
      <c r="QN13" s="31"/>
      <c r="QO13" s="31"/>
      <c r="QP13" s="31"/>
      <c r="QQ13" s="31"/>
      <c r="QR13" s="31"/>
      <c r="QS13" s="31"/>
      <c r="QT13" s="31"/>
      <c r="QU13" s="31"/>
      <c r="QV13" s="31"/>
      <c r="QW13" s="31"/>
      <c r="QX13" s="31"/>
      <c r="QY13" s="31"/>
      <c r="QZ13" s="31"/>
      <c r="RA13" s="31"/>
      <c r="RB13" s="31"/>
      <c r="RC13" s="31"/>
      <c r="RD13" s="31"/>
      <c r="RE13" s="31"/>
      <c r="RF13" s="31"/>
      <c r="RG13" s="31"/>
      <c r="RH13" s="31"/>
      <c r="RI13" s="31"/>
      <c r="RJ13" s="31"/>
      <c r="RK13" s="31"/>
      <c r="RL13" s="31"/>
      <c r="RM13" s="31"/>
      <c r="RN13" s="31"/>
      <c r="RO13" s="31"/>
      <c r="RP13" s="31"/>
      <c r="RQ13" s="31"/>
      <c r="RR13" s="31"/>
      <c r="RS13" s="31"/>
      <c r="RT13" s="31"/>
      <c r="RU13" s="31"/>
      <c r="RV13" s="31"/>
      <c r="RW13" s="31"/>
      <c r="RX13" s="31"/>
      <c r="RY13" s="31"/>
      <c r="RZ13" s="31"/>
      <c r="SA13" s="31"/>
      <c r="SB13" s="31"/>
      <c r="SC13" s="31"/>
      <c r="SD13" s="31"/>
      <c r="SE13" s="31"/>
      <c r="SF13" s="31"/>
      <c r="SG13" s="31"/>
      <c r="SH13" s="31"/>
      <c r="SI13" s="31"/>
      <c r="SJ13" s="31"/>
      <c r="SK13" s="31"/>
      <c r="SL13" s="31"/>
      <c r="SM13" s="31"/>
      <c r="SN13" s="31"/>
      <c r="SO13" s="31"/>
      <c r="SP13" s="31"/>
      <c r="SQ13" s="31"/>
      <c r="SR13" s="31"/>
      <c r="SS13" s="31"/>
      <c r="ST13" s="31"/>
      <c r="SU13" s="31"/>
      <c r="SV13" s="31"/>
      <c r="SW13" s="31"/>
      <c r="SX13" s="31"/>
      <c r="SY13" s="31"/>
      <c r="SZ13" s="31"/>
      <c r="TA13" s="31"/>
      <c r="TB13" s="31"/>
      <c r="TC13" s="31"/>
      <c r="TD13" s="31"/>
      <c r="TE13" s="31"/>
      <c r="TF13" s="31"/>
      <c r="TG13" s="31"/>
      <c r="TH13" s="31"/>
      <c r="TI13" s="31"/>
      <c r="TJ13" s="31"/>
      <c r="TK13" s="31"/>
      <c r="TL13" s="31"/>
      <c r="TM13" s="31"/>
      <c r="TN13" s="31"/>
      <c r="TO13" s="31"/>
      <c r="TP13" s="31"/>
      <c r="TQ13" s="31"/>
      <c r="TR13" s="31"/>
      <c r="TS13" s="31"/>
      <c r="TT13" s="31"/>
      <c r="TU13" s="31"/>
      <c r="TV13" s="31"/>
      <c r="TW13" s="31"/>
      <c r="TX13" s="31"/>
      <c r="TY13" s="31"/>
      <c r="TZ13" s="31"/>
      <c r="UA13" s="31"/>
      <c r="UB13" s="31"/>
      <c r="UC13" s="31"/>
      <c r="UD13" s="31"/>
      <c r="UE13" s="31"/>
      <c r="UF13" s="31"/>
      <c r="UG13" s="31"/>
      <c r="UH13" s="31"/>
      <c r="UI13" s="31"/>
      <c r="UJ13" s="31"/>
      <c r="UK13" s="31"/>
      <c r="UL13" s="31"/>
      <c r="UM13" s="31"/>
      <c r="UN13" s="31"/>
      <c r="UO13" s="31"/>
      <c r="UP13" s="31"/>
      <c r="UQ13" s="31"/>
      <c r="UR13" s="31"/>
      <c r="US13" s="31"/>
      <c r="UT13" s="31"/>
      <c r="UU13" s="31"/>
      <c r="UV13" s="31"/>
      <c r="UW13" s="31"/>
      <c r="UX13" s="31"/>
      <c r="UY13" s="31"/>
      <c r="UZ13" s="31"/>
      <c r="VA13" s="31"/>
      <c r="VB13" s="31"/>
      <c r="VC13" s="31"/>
      <c r="VD13" s="31"/>
      <c r="VE13" s="31"/>
      <c r="VF13" s="31"/>
      <c r="VG13" s="31"/>
      <c r="VH13" s="31"/>
      <c r="VI13" s="31"/>
      <c r="VJ13" s="31"/>
      <c r="VK13" s="31"/>
      <c r="VL13" s="31"/>
      <c r="VM13" s="31"/>
      <c r="VN13" s="31"/>
      <c r="VO13" s="31"/>
      <c r="VP13" s="31"/>
      <c r="VQ13" s="31"/>
      <c r="VR13" s="31"/>
      <c r="VS13" s="31"/>
      <c r="VT13" s="31"/>
      <c r="VU13" s="31"/>
      <c r="VV13" s="31"/>
      <c r="VW13" s="31"/>
      <c r="VX13" s="31"/>
      <c r="VY13" s="31"/>
      <c r="VZ13" s="31"/>
      <c r="WA13" s="31"/>
      <c r="WB13" s="31"/>
      <c r="WC13" s="31"/>
      <c r="WD13" s="31"/>
      <c r="WE13" s="31"/>
      <c r="WF13" s="31"/>
      <c r="WG13" s="31"/>
      <c r="WH13" s="31"/>
      <c r="WI13" s="31"/>
      <c r="WJ13" s="31"/>
      <c r="WK13" s="31"/>
      <c r="WL13" s="31"/>
      <c r="WM13" s="31"/>
      <c r="WN13" s="31"/>
      <c r="WO13" s="31"/>
      <c r="WP13" s="31"/>
      <c r="WQ13" s="31"/>
      <c r="WR13" s="31"/>
      <c r="WS13" s="31"/>
      <c r="WT13" s="31"/>
      <c r="WU13" s="31"/>
      <c r="WV13" s="31"/>
      <c r="WW13" s="31"/>
      <c r="WX13" s="31"/>
      <c r="WY13" s="31"/>
      <c r="WZ13" s="31"/>
      <c r="XA13" s="31"/>
      <c r="XB13" s="31"/>
      <c r="XC13" s="31"/>
      <c r="XD13" s="31"/>
      <c r="XE13" s="31"/>
      <c r="XF13" s="31"/>
      <c r="XG13" s="31"/>
      <c r="XH13" s="31"/>
      <c r="XI13" s="31"/>
      <c r="XJ13" s="31"/>
      <c r="XK13" s="31"/>
      <c r="XL13" s="31"/>
      <c r="XM13" s="31"/>
      <c r="XN13" s="31"/>
      <c r="XO13" s="31"/>
      <c r="XP13" s="31"/>
      <c r="XQ13" s="31"/>
      <c r="XR13" s="31"/>
      <c r="XS13" s="31"/>
      <c r="XT13" s="31"/>
      <c r="XU13" s="31"/>
      <c r="XV13" s="31"/>
      <c r="XW13" s="31"/>
      <c r="XX13" s="31"/>
      <c r="XY13" s="31"/>
      <c r="XZ13" s="31"/>
      <c r="YA13" s="31"/>
      <c r="YB13" s="31"/>
      <c r="YC13" s="31"/>
      <c r="YD13" s="31"/>
      <c r="YE13" s="31"/>
      <c r="YF13" s="31"/>
      <c r="YG13" s="31"/>
      <c r="YH13" s="31"/>
      <c r="YI13" s="31"/>
      <c r="YJ13" s="31"/>
      <c r="YK13" s="31"/>
      <c r="YL13" s="31"/>
      <c r="YM13" s="31"/>
      <c r="YN13" s="31"/>
      <c r="YO13" s="31"/>
      <c r="YP13" s="31"/>
      <c r="YQ13" s="31"/>
      <c r="YR13" s="31"/>
      <c r="YS13" s="31"/>
      <c r="YT13" s="31"/>
      <c r="YU13" s="31"/>
      <c r="YV13" s="31"/>
      <c r="YW13" s="31"/>
      <c r="YX13" s="31"/>
      <c r="YY13" s="31"/>
      <c r="YZ13" s="31"/>
      <c r="ZA13" s="31"/>
      <c r="ZB13" s="31"/>
      <c r="ZC13" s="31"/>
      <c r="ZD13" s="31"/>
      <c r="ZE13" s="31"/>
      <c r="ZF13" s="31"/>
      <c r="ZG13" s="31"/>
      <c r="ZH13" s="31"/>
      <c r="ZI13" s="31"/>
      <c r="ZJ13" s="31"/>
      <c r="ZK13" s="31"/>
      <c r="ZL13" s="31"/>
      <c r="ZM13" s="31"/>
      <c r="ZN13" s="31"/>
      <c r="ZO13" s="31"/>
      <c r="ZP13" s="31"/>
      <c r="ZQ13" s="31"/>
      <c r="ZR13" s="31"/>
      <c r="ZS13" s="31"/>
      <c r="ZT13" s="31"/>
      <c r="ZU13" s="31"/>
      <c r="ZV13" s="31"/>
      <c r="ZW13" s="31"/>
      <c r="ZX13" s="31"/>
      <c r="ZY13" s="31"/>
      <c r="ZZ13" s="31"/>
      <c r="AAA13" s="31"/>
      <c r="AAB13" s="31"/>
      <c r="AAC13" s="31"/>
      <c r="AAD13" s="31"/>
      <c r="AAE13" s="31"/>
      <c r="AAF13" s="31"/>
      <c r="AAG13" s="31"/>
      <c r="AAH13" s="31"/>
      <c r="AAI13" s="31"/>
      <c r="AAJ13" s="31"/>
      <c r="AAK13" s="31"/>
      <c r="AAL13" s="31"/>
      <c r="AAM13" s="31"/>
      <c r="AAN13" s="31"/>
      <c r="AAO13" s="31"/>
      <c r="AAP13" s="31"/>
      <c r="AAQ13" s="31"/>
      <c r="AAR13" s="31"/>
      <c r="AAS13" s="31"/>
      <c r="AAT13" s="31"/>
      <c r="AAU13" s="31"/>
      <c r="AAV13" s="31"/>
      <c r="AAW13" s="31"/>
      <c r="AAX13" s="31"/>
      <c r="AAY13" s="31"/>
      <c r="AAZ13" s="31"/>
      <c r="ABA13" s="31"/>
      <c r="ABB13" s="31"/>
      <c r="ABC13" s="31"/>
      <c r="ABD13" s="31"/>
      <c r="ABE13" s="31"/>
      <c r="ABF13" s="31"/>
      <c r="ABG13" s="31"/>
      <c r="ABH13" s="31"/>
      <c r="ABI13" s="31"/>
      <c r="ABJ13" s="31"/>
      <c r="ABK13" s="31"/>
      <c r="ABL13" s="31"/>
      <c r="ABM13" s="31"/>
      <c r="ABN13" s="31"/>
      <c r="ABO13" s="31"/>
      <c r="ABP13" s="31"/>
      <c r="ABQ13" s="31"/>
      <c r="ABR13" s="31"/>
      <c r="ABS13" s="31"/>
      <c r="ABT13" s="31"/>
      <c r="ABU13" s="31"/>
      <c r="ABV13" s="31"/>
      <c r="ABW13" s="31"/>
      <c r="ABX13" s="31"/>
      <c r="ABY13" s="31"/>
      <c r="ABZ13" s="31"/>
      <c r="ACA13" s="31"/>
      <c r="ACB13" s="31"/>
      <c r="ACC13" s="31"/>
      <c r="ACD13" s="31"/>
      <c r="ACE13" s="31"/>
      <c r="ACF13" s="31"/>
      <c r="ACG13" s="31"/>
      <c r="ACH13" s="31"/>
      <c r="ACI13" s="31"/>
      <c r="ACJ13" s="31"/>
      <c r="ACK13" s="31"/>
      <c r="ACL13" s="31"/>
      <c r="ACM13" s="31"/>
      <c r="ACN13" s="31"/>
      <c r="ACO13" s="31"/>
      <c r="ACP13" s="31"/>
      <c r="ACQ13" s="31"/>
      <c r="ACR13" s="31"/>
      <c r="ACS13" s="31"/>
      <c r="ACT13" s="31"/>
      <c r="ACU13" s="31"/>
      <c r="ACV13" s="31"/>
      <c r="ACW13" s="31"/>
      <c r="ACX13" s="31"/>
      <c r="ACY13" s="31"/>
      <c r="ACZ13" s="31"/>
      <c r="ADA13" s="31"/>
      <c r="ADB13" s="31"/>
      <c r="ADC13" s="31"/>
      <c r="ADD13" s="31"/>
      <c r="ADE13" s="31"/>
      <c r="ADF13" s="31"/>
      <c r="ADG13" s="31"/>
      <c r="ADH13" s="31"/>
      <c r="ADI13" s="31"/>
      <c r="ADJ13" s="31"/>
      <c r="ADK13" s="31"/>
      <c r="ADL13" s="31"/>
      <c r="ADM13" s="31"/>
      <c r="ADN13" s="31"/>
      <c r="ADO13" s="31"/>
      <c r="ADP13" s="31"/>
      <c r="ADQ13" s="31"/>
      <c r="ADR13" s="31"/>
      <c r="ADS13" s="31"/>
      <c r="ADT13" s="31"/>
      <c r="ADU13" s="31"/>
      <c r="ADV13" s="31"/>
      <c r="ADW13" s="31"/>
      <c r="ADX13" s="31"/>
      <c r="ADY13" s="31"/>
      <c r="ADZ13" s="31"/>
      <c r="AEA13" s="31"/>
      <c r="AEB13" s="31"/>
      <c r="AEC13" s="31"/>
      <c r="AED13" s="31"/>
      <c r="AEE13" s="31"/>
      <c r="AEF13" s="31"/>
      <c r="AEG13" s="31"/>
      <c r="AEH13" s="31"/>
      <c r="AEI13" s="31"/>
      <c r="AEJ13" s="31"/>
      <c r="AEK13" s="31"/>
      <c r="AEL13" s="31"/>
      <c r="AEM13" s="31"/>
      <c r="AEN13" s="31"/>
      <c r="AEO13" s="31"/>
      <c r="AEP13" s="31"/>
      <c r="AEQ13" s="31"/>
      <c r="AER13" s="31"/>
      <c r="AES13" s="31"/>
      <c r="AET13" s="31"/>
      <c r="AEU13" s="31"/>
      <c r="AEV13" s="31"/>
      <c r="AEW13" s="31"/>
      <c r="AEX13" s="31"/>
      <c r="AEY13" s="31"/>
      <c r="AEZ13" s="31"/>
      <c r="AFA13" s="31"/>
      <c r="AFB13" s="31"/>
      <c r="AFC13" s="31"/>
      <c r="AFD13" s="31"/>
      <c r="AFE13" s="31"/>
      <c r="AFF13" s="31"/>
      <c r="AFG13" s="31"/>
      <c r="AFH13" s="31"/>
      <c r="AFI13" s="31"/>
      <c r="AFJ13" s="31"/>
      <c r="AFK13" s="31"/>
      <c r="AFL13" s="31"/>
      <c r="AFM13" s="31"/>
      <c r="AFN13" s="31"/>
      <c r="AFO13" s="31"/>
      <c r="AFP13" s="31"/>
      <c r="AFQ13" s="31"/>
      <c r="AFR13" s="31"/>
      <c r="AFS13" s="31"/>
      <c r="AFT13" s="31"/>
      <c r="AFU13" s="31"/>
      <c r="AFV13" s="31"/>
      <c r="AFW13" s="31"/>
      <c r="AFX13" s="31"/>
      <c r="AFY13" s="31"/>
      <c r="AFZ13" s="31"/>
      <c r="AGA13" s="31"/>
      <c r="AGB13" s="31"/>
      <c r="AGC13" s="31"/>
      <c r="AGD13" s="31"/>
      <c r="AGE13" s="31"/>
      <c r="AGF13" s="31"/>
      <c r="AGG13" s="31"/>
      <c r="AGH13" s="31"/>
      <c r="AGI13" s="31"/>
      <c r="AGJ13" s="31"/>
      <c r="AGK13" s="31"/>
      <c r="AGL13" s="31"/>
      <c r="AGM13" s="31"/>
      <c r="AGN13" s="31"/>
      <c r="AGO13" s="31"/>
      <c r="AGP13" s="31"/>
      <c r="AGQ13" s="31"/>
      <c r="AGR13" s="31"/>
      <c r="AGS13" s="31"/>
      <c r="AGT13" s="31"/>
      <c r="AGU13" s="31"/>
      <c r="AGV13" s="31"/>
      <c r="AGW13" s="31"/>
      <c r="AGX13" s="31"/>
      <c r="AGY13" s="31"/>
      <c r="AGZ13" s="31"/>
      <c r="AHA13" s="31"/>
      <c r="AHB13" s="31"/>
      <c r="AHC13" s="31"/>
      <c r="AHD13" s="31"/>
      <c r="AHE13" s="31"/>
      <c r="AHF13" s="31"/>
      <c r="AHG13" s="31"/>
      <c r="AHH13" s="31"/>
      <c r="AHI13" s="31"/>
      <c r="AHJ13" s="31"/>
      <c r="AHK13" s="31"/>
      <c r="AHL13" s="31"/>
      <c r="AHM13" s="31"/>
      <c r="AHN13" s="31"/>
      <c r="AHO13" s="31"/>
      <c r="AHP13" s="31"/>
      <c r="AHQ13" s="31"/>
      <c r="AHR13" s="31"/>
      <c r="AHS13" s="31"/>
      <c r="AHT13" s="31"/>
      <c r="AHU13" s="31"/>
      <c r="AHV13" s="31"/>
      <c r="AHW13" s="31"/>
      <c r="AHX13" s="31"/>
      <c r="AHY13" s="31"/>
      <c r="AHZ13" s="31"/>
      <c r="AIA13" s="31"/>
      <c r="AIB13" s="31"/>
      <c r="AIC13" s="31"/>
      <c r="AID13" s="31"/>
      <c r="AIE13" s="31"/>
      <c r="AIF13" s="31"/>
      <c r="AIG13" s="31"/>
      <c r="AIH13" s="31"/>
      <c r="AII13" s="31"/>
      <c r="AIJ13" s="31"/>
      <c r="AIK13" s="31"/>
      <c r="AIL13" s="31"/>
      <c r="AIM13" s="31"/>
      <c r="AIN13" s="31"/>
      <c r="AIO13" s="31"/>
      <c r="AIP13" s="31"/>
      <c r="AIQ13" s="31"/>
      <c r="AIR13" s="31"/>
      <c r="AIS13" s="31"/>
      <c r="AIT13" s="31"/>
      <c r="AIU13" s="31"/>
      <c r="AIV13" s="31"/>
      <c r="AIW13" s="31"/>
      <c r="AIX13" s="31"/>
      <c r="AIY13" s="31"/>
      <c r="AIZ13" s="31"/>
      <c r="AJA13" s="31"/>
      <c r="AJB13" s="31"/>
      <c r="AJC13" s="31"/>
      <c r="AJD13" s="31"/>
      <c r="AJE13" s="31"/>
      <c r="AJF13" s="31"/>
      <c r="AJG13" s="31"/>
      <c r="AJH13" s="31"/>
      <c r="AJI13" s="31"/>
      <c r="AJJ13" s="31"/>
      <c r="AJK13" s="31"/>
      <c r="AJL13" s="31"/>
      <c r="AJM13" s="31"/>
      <c r="AJN13" s="31"/>
      <c r="AJO13" s="31"/>
      <c r="AJP13" s="31"/>
      <c r="AJQ13" s="31"/>
      <c r="AJR13" s="31"/>
      <c r="AJS13" s="31"/>
      <c r="AJT13" s="31"/>
      <c r="AJU13" s="31"/>
      <c r="AJV13" s="31"/>
      <c r="AJW13" s="31"/>
      <c r="AJX13" s="31"/>
      <c r="AJY13" s="31"/>
      <c r="AJZ13" s="31"/>
      <c r="AKA13" s="31"/>
      <c r="AKB13" s="31"/>
      <c r="AKC13" s="31"/>
      <c r="AKD13" s="31"/>
      <c r="AKE13" s="31"/>
      <c r="AKF13" s="31"/>
      <c r="AKG13" s="31"/>
      <c r="AKH13" s="31"/>
      <c r="AKI13" s="31"/>
      <c r="AKJ13" s="31"/>
      <c r="AKK13" s="31"/>
      <c r="AKL13" s="31"/>
      <c r="AKM13" s="31"/>
      <c r="AKN13" s="31"/>
      <c r="AKO13" s="31"/>
      <c r="AKP13" s="31"/>
      <c r="AKQ13" s="31"/>
      <c r="AKR13" s="31"/>
      <c r="AKS13" s="31"/>
      <c r="AKT13" s="31"/>
      <c r="AKU13" s="31"/>
      <c r="AKV13" s="31"/>
      <c r="AKW13" s="31"/>
      <c r="AKX13" s="31"/>
      <c r="AKY13" s="31"/>
      <c r="AKZ13" s="31"/>
      <c r="ALA13" s="31"/>
      <c r="ALB13" s="31"/>
      <c r="ALC13" s="31"/>
      <c r="ALD13" s="31"/>
      <c r="ALE13" s="31"/>
      <c r="ALF13" s="31"/>
      <c r="ALG13" s="31"/>
      <c r="ALH13" s="31"/>
      <c r="ALI13" s="31"/>
      <c r="ALJ13" s="31"/>
      <c r="ALK13" s="31"/>
      <c r="ALL13" s="31"/>
      <c r="ALM13" s="31"/>
      <c r="ALN13" s="31"/>
      <c r="ALO13" s="31"/>
      <c r="ALP13" s="31"/>
      <c r="ALQ13" s="31"/>
      <c r="ALR13" s="31"/>
      <c r="ALS13" s="31"/>
      <c r="ALT13" s="31"/>
      <c r="ALU13" s="31"/>
      <c r="ALV13" s="31"/>
      <c r="ALW13" s="31"/>
      <c r="ALX13" s="31"/>
      <c r="ALY13" s="31"/>
      <c r="ALZ13" s="31"/>
      <c r="AMA13" s="31"/>
      <c r="AMB13" s="31"/>
      <c r="AMC13" s="31"/>
      <c r="AMD13" s="31"/>
      <c r="AME13" s="31"/>
      <c r="AMF13" s="31"/>
      <c r="AMG13" s="31"/>
      <c r="AMH13" s="31"/>
      <c r="AMI13" s="31"/>
      <c r="AMJ13" s="31"/>
      <c r="AMK13" s="31"/>
      <c r="AML13" s="31"/>
      <c r="AMM13" s="31"/>
      <c r="AMN13" s="31"/>
      <c r="AMO13" s="31"/>
      <c r="AMP13" s="31"/>
      <c r="AMQ13" s="31"/>
      <c r="AMR13" s="31"/>
      <c r="AMS13" s="31"/>
      <c r="AMT13" s="31"/>
      <c r="AMU13" s="31"/>
      <c r="AMV13" s="31"/>
      <c r="AMW13" s="31"/>
      <c r="AMX13" s="31"/>
      <c r="AMY13" s="31"/>
      <c r="AMZ13" s="31"/>
      <c r="ANA13" s="31"/>
      <c r="ANB13" s="31"/>
      <c r="ANC13" s="31"/>
      <c r="AND13" s="31"/>
      <c r="ANE13" s="31"/>
      <c r="ANF13" s="31"/>
      <c r="ANG13" s="31"/>
      <c r="ANH13" s="31"/>
      <c r="ANI13" s="31"/>
      <c r="ANJ13" s="31"/>
      <c r="ANK13" s="31"/>
      <c r="ANL13" s="31"/>
      <c r="ANM13" s="31"/>
      <c r="ANN13" s="31"/>
      <c r="ANO13" s="31"/>
      <c r="ANP13" s="31"/>
      <c r="ANQ13" s="31"/>
      <c r="ANR13" s="31"/>
      <c r="ANS13" s="31"/>
      <c r="ANT13" s="31"/>
      <c r="ANU13" s="31"/>
      <c r="ANV13" s="31"/>
      <c r="ANW13" s="31"/>
      <c r="ANX13" s="31"/>
      <c r="ANY13" s="31"/>
      <c r="ANZ13" s="31"/>
      <c r="AOA13" s="31"/>
      <c r="AOB13" s="31"/>
      <c r="AOC13" s="31"/>
      <c r="AOD13" s="31"/>
      <c r="AOE13" s="31"/>
      <c r="AOF13" s="31"/>
      <c r="AOG13" s="31"/>
      <c r="AOH13" s="31"/>
      <c r="AOI13" s="31"/>
      <c r="AOJ13" s="31"/>
      <c r="AOK13" s="31"/>
      <c r="AOL13" s="31"/>
      <c r="AOM13" s="31"/>
      <c r="AON13" s="31"/>
      <c r="AOO13" s="31"/>
      <c r="AOP13" s="31"/>
      <c r="AOQ13" s="31"/>
      <c r="AOR13" s="31"/>
      <c r="AOS13" s="31"/>
      <c r="AOT13" s="31"/>
      <c r="AOU13" s="31"/>
      <c r="AOV13" s="31"/>
      <c r="AOW13" s="31"/>
      <c r="AOX13" s="31"/>
      <c r="AOY13" s="31"/>
      <c r="AOZ13" s="31"/>
      <c r="APA13" s="31"/>
      <c r="APB13" s="31"/>
      <c r="APC13" s="31"/>
      <c r="APD13" s="31"/>
      <c r="APE13" s="31"/>
      <c r="APF13" s="31"/>
      <c r="APG13" s="31"/>
      <c r="APH13" s="31"/>
      <c r="API13" s="31"/>
      <c r="APJ13" s="31"/>
      <c r="APK13" s="31"/>
      <c r="APL13" s="31"/>
      <c r="APM13" s="31"/>
      <c r="APN13" s="31"/>
      <c r="APO13" s="31"/>
      <c r="APP13" s="31"/>
      <c r="APQ13" s="31"/>
      <c r="APR13" s="31"/>
      <c r="APS13" s="31"/>
      <c r="APT13" s="31"/>
      <c r="APU13" s="31"/>
      <c r="APV13" s="31"/>
      <c r="APW13" s="31"/>
      <c r="APX13" s="31"/>
      <c r="APY13" s="31"/>
      <c r="APZ13" s="31"/>
      <c r="AQA13" s="31"/>
      <c r="AQB13" s="31"/>
      <c r="AQC13" s="31"/>
      <c r="AQD13" s="31"/>
      <c r="AQE13" s="31"/>
      <c r="AQF13" s="31"/>
      <c r="AQG13" s="31"/>
      <c r="AQH13" s="31"/>
      <c r="AQI13" s="31"/>
      <c r="AQJ13" s="31"/>
      <c r="AQK13" s="31"/>
      <c r="AQL13" s="31"/>
      <c r="AQM13" s="31"/>
      <c r="AQN13" s="31"/>
      <c r="AQO13" s="31"/>
      <c r="AQP13" s="31"/>
    </row>
    <row r="14" spans="1:1134" ht="27" thickTop="1" x14ac:dyDescent="0.4"/>
    <row r="59" spans="1:3" ht="114.75" customHeight="1" x14ac:dyDescent="0.4">
      <c r="A59" s="66"/>
      <c r="B59" s="66"/>
      <c r="C59" s="66"/>
    </row>
  </sheetData>
  <sheetProtection formatRows="0"/>
  <mergeCells count="31">
    <mergeCell ref="A59:C59"/>
    <mergeCell ref="A10:A13"/>
    <mergeCell ref="C10:C13"/>
    <mergeCell ref="A6:A9"/>
    <mergeCell ref="C6:C9"/>
    <mergeCell ref="A1:L1"/>
    <mergeCell ref="A2:L2"/>
    <mergeCell ref="A3:A5"/>
    <mergeCell ref="B3:B5"/>
    <mergeCell ref="C3:C5"/>
    <mergeCell ref="D3:D5"/>
    <mergeCell ref="E3:E5"/>
    <mergeCell ref="F3:F5"/>
    <mergeCell ref="G3:L3"/>
    <mergeCell ref="G4:H4"/>
    <mergeCell ref="J4:J5"/>
    <mergeCell ref="K4:K5"/>
    <mergeCell ref="L4:L5"/>
    <mergeCell ref="I4:I5"/>
    <mergeCell ref="L6:L9"/>
    <mergeCell ref="G6:G9"/>
    <mergeCell ref="H6:H9"/>
    <mergeCell ref="I6:I9"/>
    <mergeCell ref="J6:J9"/>
    <mergeCell ref="K6:K9"/>
    <mergeCell ref="G10:G13"/>
    <mergeCell ref="I10:I13"/>
    <mergeCell ref="J10:J13"/>
    <mergeCell ref="K10:K13"/>
    <mergeCell ref="L10:L13"/>
    <mergeCell ref="H10:H13"/>
  </mergeCells>
  <pageMargins left="0.25" right="0.25" top="0.75" bottom="0.75" header="0.3" footer="0.3"/>
  <pageSetup paperSize="8" scale="2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69"/>
  <sheetViews>
    <sheetView topLeftCell="C4" zoomScale="30" zoomScaleNormal="30" zoomScaleSheetLayoutView="10" workbookViewId="0">
      <selection activeCell="J23" sqref="J23"/>
    </sheetView>
  </sheetViews>
  <sheetFormatPr defaultColWidth="9.140625" defaultRowHeight="26.25" x14ac:dyDescent="0.4"/>
  <cols>
    <col min="1" max="1" width="41.85546875" style="14" customWidth="1"/>
    <col min="2" max="2" width="63" style="14" customWidth="1"/>
    <col min="3" max="3" width="58.5703125" style="14" customWidth="1"/>
    <col min="4" max="4" width="87" style="14" customWidth="1"/>
    <col min="5" max="5" width="38.28515625" style="14" customWidth="1"/>
    <col min="6" max="6" width="167.7109375" style="14" customWidth="1"/>
    <col min="7" max="8" width="49.140625" style="14" customWidth="1"/>
    <col min="9" max="9" width="36.5703125" style="14" customWidth="1"/>
    <col min="10" max="13" width="49.140625" style="14" customWidth="1"/>
    <col min="14" max="16384" width="9.140625" style="14"/>
  </cols>
  <sheetData>
    <row r="1" spans="1:12" ht="130.5" customHeight="1" x14ac:dyDescent="0.4">
      <c r="A1" s="72" t="s">
        <v>416</v>
      </c>
      <c r="B1" s="73"/>
      <c r="C1" s="73"/>
      <c r="D1" s="73"/>
      <c r="E1" s="73"/>
      <c r="F1" s="73"/>
      <c r="G1" s="73"/>
      <c r="H1" s="73"/>
      <c r="I1" s="73"/>
      <c r="J1" s="73"/>
      <c r="K1" s="73"/>
      <c r="L1" s="73"/>
    </row>
    <row r="2" spans="1:12" ht="130.5" customHeight="1" x14ac:dyDescent="0.4">
      <c r="A2" s="74" t="s">
        <v>321</v>
      </c>
      <c r="B2" s="75"/>
      <c r="C2" s="75"/>
      <c r="D2" s="75"/>
      <c r="E2" s="75"/>
      <c r="F2" s="75"/>
      <c r="G2" s="75"/>
      <c r="H2" s="75"/>
      <c r="I2" s="75"/>
      <c r="J2" s="75"/>
      <c r="K2" s="75"/>
      <c r="L2" s="75"/>
    </row>
    <row r="3" spans="1:12" ht="130.5" customHeight="1" x14ac:dyDescent="0.4">
      <c r="A3" s="76" t="s">
        <v>180</v>
      </c>
      <c r="B3" s="77" t="s">
        <v>185</v>
      </c>
      <c r="C3" s="77" t="s">
        <v>417</v>
      </c>
      <c r="D3" s="78" t="s">
        <v>339</v>
      </c>
      <c r="E3" s="81" t="s">
        <v>341</v>
      </c>
      <c r="F3" s="84" t="s">
        <v>340</v>
      </c>
      <c r="G3" s="89" t="s">
        <v>385</v>
      </c>
      <c r="H3" s="90"/>
      <c r="I3" s="90"/>
      <c r="J3" s="90"/>
      <c r="K3" s="90"/>
      <c r="L3" s="90"/>
    </row>
    <row r="4" spans="1:12" ht="130.5" customHeight="1" x14ac:dyDescent="0.4">
      <c r="A4" s="76"/>
      <c r="B4" s="77"/>
      <c r="C4" s="77"/>
      <c r="D4" s="79"/>
      <c r="E4" s="82"/>
      <c r="F4" s="85"/>
      <c r="G4" s="87" t="s">
        <v>383</v>
      </c>
      <c r="H4" s="88"/>
      <c r="I4" s="63" t="s">
        <v>506</v>
      </c>
      <c r="J4" s="63" t="s">
        <v>388</v>
      </c>
      <c r="K4" s="63" t="s">
        <v>382</v>
      </c>
      <c r="L4" s="63" t="s">
        <v>384</v>
      </c>
    </row>
    <row r="5" spans="1:12" ht="130.5" customHeight="1" x14ac:dyDescent="0.4">
      <c r="A5" s="76"/>
      <c r="B5" s="77"/>
      <c r="C5" s="77"/>
      <c r="D5" s="80"/>
      <c r="E5" s="83"/>
      <c r="F5" s="86"/>
      <c r="G5" s="36" t="s">
        <v>386</v>
      </c>
      <c r="H5" s="36" t="s">
        <v>387</v>
      </c>
      <c r="I5" s="63"/>
      <c r="J5" s="136"/>
      <c r="K5" s="136"/>
      <c r="L5" s="136"/>
    </row>
    <row r="6" spans="1:12" ht="207" customHeight="1" x14ac:dyDescent="0.4">
      <c r="A6" s="133" t="s">
        <v>322</v>
      </c>
      <c r="B6" s="42" t="s">
        <v>324</v>
      </c>
      <c r="C6" s="42" t="s">
        <v>250</v>
      </c>
      <c r="D6" s="97" t="s">
        <v>375</v>
      </c>
      <c r="E6" s="42" t="s">
        <v>345</v>
      </c>
      <c r="F6" s="42" t="s">
        <v>376</v>
      </c>
      <c r="G6" s="110" t="s">
        <v>455</v>
      </c>
      <c r="H6" s="110" t="s">
        <v>458</v>
      </c>
      <c r="I6" s="110" t="s">
        <v>420</v>
      </c>
      <c r="J6" s="110" t="s">
        <v>462</v>
      </c>
      <c r="K6" s="110" t="s">
        <v>408</v>
      </c>
      <c r="L6" s="110" t="s">
        <v>459</v>
      </c>
    </row>
    <row r="7" spans="1:12" ht="143.25" customHeight="1" x14ac:dyDescent="0.4">
      <c r="A7" s="134"/>
      <c r="B7" s="42" t="s">
        <v>325</v>
      </c>
      <c r="C7" s="42" t="s">
        <v>268</v>
      </c>
      <c r="D7" s="97"/>
      <c r="E7" s="42" t="s">
        <v>345</v>
      </c>
      <c r="F7" s="42" t="s">
        <v>376</v>
      </c>
      <c r="G7" s="64"/>
      <c r="H7" s="64"/>
      <c r="I7" s="64"/>
      <c r="J7" s="64"/>
      <c r="K7" s="64"/>
      <c r="L7" s="64"/>
    </row>
    <row r="8" spans="1:12" ht="134.25" customHeight="1" thickBot="1" x14ac:dyDescent="0.45">
      <c r="A8" s="134"/>
      <c r="B8" s="49" t="s">
        <v>326</v>
      </c>
      <c r="C8" s="49" t="s">
        <v>327</v>
      </c>
      <c r="D8" s="98"/>
      <c r="E8" s="43" t="s">
        <v>348</v>
      </c>
      <c r="F8" s="43" t="s">
        <v>363</v>
      </c>
      <c r="G8" s="65"/>
      <c r="H8" s="65"/>
      <c r="I8" s="65"/>
      <c r="J8" s="65"/>
      <c r="K8" s="65"/>
      <c r="L8" s="65"/>
    </row>
    <row r="9" spans="1:12" ht="129.6" customHeight="1" thickTop="1" x14ac:dyDescent="0.4">
      <c r="A9" s="145" t="s">
        <v>323</v>
      </c>
      <c r="B9" s="47" t="s">
        <v>328</v>
      </c>
      <c r="C9" s="92" t="s">
        <v>268</v>
      </c>
      <c r="D9" s="96" t="s">
        <v>375</v>
      </c>
      <c r="E9" s="96" t="s">
        <v>345</v>
      </c>
      <c r="F9" s="96" t="s">
        <v>376</v>
      </c>
      <c r="G9" s="92" t="s">
        <v>455</v>
      </c>
      <c r="H9" s="92" t="s">
        <v>458</v>
      </c>
      <c r="I9" s="92" t="s">
        <v>420</v>
      </c>
      <c r="J9" s="92" t="s">
        <v>462</v>
      </c>
      <c r="K9" s="92" t="s">
        <v>408</v>
      </c>
      <c r="L9" s="92" t="s">
        <v>459</v>
      </c>
    </row>
    <row r="10" spans="1:12" ht="53.25" thickBot="1" x14ac:dyDescent="0.45">
      <c r="A10" s="135"/>
      <c r="B10" s="43" t="s">
        <v>329</v>
      </c>
      <c r="C10" s="65"/>
      <c r="D10" s="98"/>
      <c r="E10" s="98"/>
      <c r="F10" s="98"/>
      <c r="G10" s="65"/>
      <c r="H10" s="65"/>
      <c r="I10" s="65"/>
      <c r="J10" s="65"/>
      <c r="K10" s="65"/>
      <c r="L10" s="65"/>
    </row>
    <row r="11" spans="1:12" ht="96" customHeight="1" thickTop="1" x14ac:dyDescent="0.4">
      <c r="A11" s="145" t="s">
        <v>331</v>
      </c>
      <c r="B11" s="47" t="s">
        <v>330</v>
      </c>
      <c r="C11" s="92" t="s">
        <v>231</v>
      </c>
      <c r="D11" s="92" t="s">
        <v>377</v>
      </c>
      <c r="E11" s="92" t="s">
        <v>348</v>
      </c>
      <c r="F11" s="92" t="s">
        <v>378</v>
      </c>
      <c r="G11" s="92" t="s">
        <v>460</v>
      </c>
      <c r="H11" s="92"/>
      <c r="I11" s="92" t="s">
        <v>420</v>
      </c>
      <c r="J11" s="92" t="s">
        <v>462</v>
      </c>
      <c r="K11" s="92" t="s">
        <v>408</v>
      </c>
      <c r="L11" s="92" t="s">
        <v>466</v>
      </c>
    </row>
    <row r="12" spans="1:12" ht="52.5" x14ac:dyDescent="0.4">
      <c r="A12" s="134"/>
      <c r="B12" s="42" t="s">
        <v>333</v>
      </c>
      <c r="C12" s="64"/>
      <c r="D12" s="64"/>
      <c r="E12" s="64"/>
      <c r="F12" s="64"/>
      <c r="G12" s="64"/>
      <c r="H12" s="64"/>
      <c r="I12" s="64"/>
      <c r="J12" s="64"/>
      <c r="K12" s="64"/>
      <c r="L12" s="64"/>
    </row>
    <row r="13" spans="1:12" ht="52.5" x14ac:dyDescent="0.4">
      <c r="A13" s="134"/>
      <c r="B13" s="42" t="s">
        <v>334</v>
      </c>
      <c r="C13" s="64"/>
      <c r="D13" s="64"/>
      <c r="E13" s="64"/>
      <c r="F13" s="64"/>
      <c r="G13" s="64"/>
      <c r="H13" s="64"/>
      <c r="I13" s="64"/>
      <c r="J13" s="64"/>
      <c r="K13" s="64"/>
      <c r="L13" s="64"/>
    </row>
    <row r="14" spans="1:12" ht="52.5" customHeight="1" x14ac:dyDescent="0.4">
      <c r="A14" s="134"/>
      <c r="B14" s="42" t="s">
        <v>335</v>
      </c>
      <c r="C14" s="64"/>
      <c r="D14" s="64"/>
      <c r="E14" s="64"/>
      <c r="F14" s="64"/>
      <c r="G14" s="64"/>
      <c r="H14" s="64"/>
      <c r="I14" s="64"/>
      <c r="J14" s="64"/>
      <c r="K14" s="64"/>
      <c r="L14" s="64"/>
    </row>
    <row r="15" spans="1:12" ht="91.15" customHeight="1" x14ac:dyDescent="0.4">
      <c r="A15" s="134"/>
      <c r="B15" s="42" t="s">
        <v>336</v>
      </c>
      <c r="C15" s="64"/>
      <c r="D15" s="64"/>
      <c r="E15" s="64"/>
      <c r="F15" s="64"/>
      <c r="G15" s="64"/>
      <c r="H15" s="64"/>
      <c r="I15" s="64"/>
      <c r="J15" s="64"/>
      <c r="K15" s="64"/>
      <c r="L15" s="64"/>
    </row>
    <row r="16" spans="1:12" ht="74.45" customHeight="1" thickBot="1" x14ac:dyDescent="0.45">
      <c r="A16" s="135"/>
      <c r="B16" s="43" t="s">
        <v>337</v>
      </c>
      <c r="C16" s="65"/>
      <c r="D16" s="65"/>
      <c r="E16" s="65"/>
      <c r="F16" s="65"/>
      <c r="G16" s="65"/>
      <c r="H16" s="65"/>
      <c r="I16" s="65"/>
      <c r="J16" s="65"/>
      <c r="K16" s="65"/>
      <c r="L16" s="65"/>
    </row>
    <row r="17" spans="1:12" ht="78" customHeight="1" thickTop="1" x14ac:dyDescent="0.4">
      <c r="A17" s="145" t="s">
        <v>332</v>
      </c>
      <c r="B17" s="47" t="s">
        <v>338</v>
      </c>
      <c r="C17" s="92" t="s">
        <v>231</v>
      </c>
      <c r="D17" s="92" t="s">
        <v>377</v>
      </c>
      <c r="E17" s="92" t="s">
        <v>348</v>
      </c>
      <c r="F17" s="92" t="s">
        <v>378</v>
      </c>
      <c r="G17" s="92" t="s">
        <v>460</v>
      </c>
      <c r="H17" s="92"/>
      <c r="I17" s="92" t="s">
        <v>420</v>
      </c>
      <c r="J17" s="92" t="s">
        <v>462</v>
      </c>
      <c r="K17" s="92" t="s">
        <v>408</v>
      </c>
      <c r="L17" s="92" t="s">
        <v>466</v>
      </c>
    </row>
    <row r="18" spans="1:12" ht="52.5" x14ac:dyDescent="0.4">
      <c r="A18" s="134"/>
      <c r="B18" s="42" t="s">
        <v>333</v>
      </c>
      <c r="C18" s="64"/>
      <c r="D18" s="64"/>
      <c r="E18" s="64"/>
      <c r="F18" s="64"/>
      <c r="G18" s="64"/>
      <c r="H18" s="64"/>
      <c r="I18" s="64"/>
      <c r="J18" s="64"/>
      <c r="K18" s="64"/>
      <c r="L18" s="64"/>
    </row>
    <row r="19" spans="1:12" ht="52.5" x14ac:dyDescent="0.4">
      <c r="A19" s="134"/>
      <c r="B19" s="42" t="s">
        <v>334</v>
      </c>
      <c r="C19" s="64"/>
      <c r="D19" s="64"/>
      <c r="E19" s="64"/>
      <c r="F19" s="64"/>
      <c r="G19" s="64"/>
      <c r="H19" s="64"/>
      <c r="I19" s="64"/>
      <c r="J19" s="64"/>
      <c r="K19" s="64"/>
      <c r="L19" s="64"/>
    </row>
    <row r="20" spans="1:12" ht="52.5" customHeight="1" x14ac:dyDescent="0.4">
      <c r="A20" s="134"/>
      <c r="B20" s="42" t="s">
        <v>335</v>
      </c>
      <c r="C20" s="64"/>
      <c r="D20" s="64"/>
      <c r="E20" s="64"/>
      <c r="F20" s="64"/>
      <c r="G20" s="64"/>
      <c r="H20" s="64"/>
      <c r="I20" s="64"/>
      <c r="J20" s="64"/>
      <c r="K20" s="64"/>
      <c r="L20" s="64"/>
    </row>
    <row r="21" spans="1:12" ht="52.5" customHeight="1" x14ac:dyDescent="0.4">
      <c r="A21" s="134"/>
      <c r="B21" s="42" t="s">
        <v>336</v>
      </c>
      <c r="C21" s="64"/>
      <c r="D21" s="64"/>
      <c r="E21" s="64"/>
      <c r="F21" s="64"/>
      <c r="G21" s="64"/>
      <c r="H21" s="64"/>
      <c r="I21" s="64"/>
      <c r="J21" s="64"/>
      <c r="K21" s="64"/>
      <c r="L21" s="64"/>
    </row>
    <row r="22" spans="1:12" ht="53.25" thickBot="1" x14ac:dyDescent="0.45">
      <c r="A22" s="135"/>
      <c r="B22" s="43" t="s">
        <v>337</v>
      </c>
      <c r="C22" s="65"/>
      <c r="D22" s="65"/>
      <c r="E22" s="65"/>
      <c r="F22" s="65"/>
      <c r="G22" s="65"/>
      <c r="H22" s="65"/>
      <c r="I22" s="65"/>
      <c r="J22" s="65"/>
      <c r="K22" s="65"/>
      <c r="L22" s="65"/>
    </row>
    <row r="23" spans="1:12" ht="27" thickTop="1" x14ac:dyDescent="0.4"/>
    <row r="69" spans="1:3" ht="114.75" customHeight="1" x14ac:dyDescent="0.4">
      <c r="A69" s="66"/>
      <c r="B69" s="66"/>
      <c r="C69" s="66"/>
    </row>
  </sheetData>
  <sheetProtection formatRows="0"/>
  <mergeCells count="56">
    <mergeCell ref="A1:L1"/>
    <mergeCell ref="A2:L2"/>
    <mergeCell ref="A3:A5"/>
    <mergeCell ref="B3:B5"/>
    <mergeCell ref="C3:C5"/>
    <mergeCell ref="D3:D5"/>
    <mergeCell ref="E3:E5"/>
    <mergeCell ref="F3:F5"/>
    <mergeCell ref="G3:L3"/>
    <mergeCell ref="G4:H4"/>
    <mergeCell ref="J4:J5"/>
    <mergeCell ref="K4:K5"/>
    <mergeCell ref="L4:L5"/>
    <mergeCell ref="I4:I5"/>
    <mergeCell ref="D6:D8"/>
    <mergeCell ref="D9:D10"/>
    <mergeCell ref="A69:C69"/>
    <mergeCell ref="A6:A8"/>
    <mergeCell ref="A11:A16"/>
    <mergeCell ref="A9:A10"/>
    <mergeCell ref="C17:C22"/>
    <mergeCell ref="C9:C10"/>
    <mergeCell ref="C11:C16"/>
    <mergeCell ref="A17:A22"/>
    <mergeCell ref="E17:E22"/>
    <mergeCell ref="F17:F22"/>
    <mergeCell ref="D17:D22"/>
    <mergeCell ref="E9:E10"/>
    <mergeCell ref="F9:F10"/>
    <mergeCell ref="D11:D16"/>
    <mergeCell ref="E11:E16"/>
    <mergeCell ref="F11:F16"/>
    <mergeCell ref="L6:L8"/>
    <mergeCell ref="G9:G10"/>
    <mergeCell ref="H9:H10"/>
    <mergeCell ref="I9:I10"/>
    <mergeCell ref="J9:J10"/>
    <mergeCell ref="K9:K10"/>
    <mergeCell ref="L9:L10"/>
    <mergeCell ref="G6:G8"/>
    <mergeCell ref="H6:H8"/>
    <mergeCell ref="I6:I8"/>
    <mergeCell ref="J6:J8"/>
    <mergeCell ref="K6:K8"/>
    <mergeCell ref="J11:J16"/>
    <mergeCell ref="K11:K16"/>
    <mergeCell ref="L11:L16"/>
    <mergeCell ref="G17:G22"/>
    <mergeCell ref="H17:H22"/>
    <mergeCell ref="I17:I22"/>
    <mergeCell ref="J17:J22"/>
    <mergeCell ref="K17:K22"/>
    <mergeCell ref="L17:L22"/>
    <mergeCell ref="G11:G16"/>
    <mergeCell ref="H11:H16"/>
    <mergeCell ref="I11:I16"/>
  </mergeCells>
  <pageMargins left="0.25" right="0.25" top="0.75" bottom="0.75" header="0.3" footer="0.3"/>
  <pageSetup paperSize="8" scale="2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61"/>
  <sheetViews>
    <sheetView tabSelected="1" zoomScale="30" zoomScaleNormal="30" zoomScaleSheetLayoutView="30" workbookViewId="0">
      <selection activeCell="A9" sqref="A9"/>
    </sheetView>
  </sheetViews>
  <sheetFormatPr defaultColWidth="9.140625" defaultRowHeight="26.25" x14ac:dyDescent="0.4"/>
  <cols>
    <col min="1" max="1" width="51.140625" style="14" customWidth="1"/>
    <col min="2" max="2" width="66.42578125" style="14" bestFit="1" customWidth="1"/>
    <col min="3" max="3" width="47.5703125" style="14" customWidth="1"/>
    <col min="4" max="4" width="40.42578125" style="14" customWidth="1"/>
    <col min="5" max="5" width="34" style="14" customWidth="1"/>
    <col min="6" max="6" width="87.85546875" style="14" customWidth="1"/>
    <col min="7" max="7" width="45.7109375" style="14" customWidth="1"/>
    <col min="8" max="8" width="38.7109375" style="14" customWidth="1"/>
    <col min="9" max="12" width="43.5703125" style="14" customWidth="1"/>
    <col min="13" max="16384" width="9.140625" style="14"/>
  </cols>
  <sheetData>
    <row r="1" spans="1:12" ht="130.5" customHeight="1" x14ac:dyDescent="0.4">
      <c r="A1" s="72" t="s">
        <v>416</v>
      </c>
      <c r="B1" s="73"/>
      <c r="C1" s="73"/>
      <c r="D1" s="73"/>
      <c r="E1" s="73"/>
      <c r="F1" s="73"/>
      <c r="G1" s="73"/>
      <c r="H1" s="73"/>
      <c r="I1" s="73"/>
      <c r="J1" s="73"/>
      <c r="K1" s="73"/>
      <c r="L1" s="73"/>
    </row>
    <row r="2" spans="1:12" ht="130.5" customHeight="1" x14ac:dyDescent="0.4">
      <c r="A2" s="74" t="s">
        <v>517</v>
      </c>
      <c r="B2" s="75"/>
      <c r="C2" s="75"/>
      <c r="D2" s="75"/>
      <c r="E2" s="75"/>
      <c r="F2" s="75"/>
      <c r="G2" s="75"/>
      <c r="H2" s="75"/>
      <c r="I2" s="75"/>
      <c r="J2" s="75"/>
      <c r="K2" s="75"/>
      <c r="L2" s="75"/>
    </row>
    <row r="3" spans="1:12" ht="130.5" customHeight="1" x14ac:dyDescent="0.4">
      <c r="A3" s="76" t="s">
        <v>180</v>
      </c>
      <c r="B3" s="77" t="s">
        <v>185</v>
      </c>
      <c r="C3" s="77" t="s">
        <v>417</v>
      </c>
      <c r="D3" s="78" t="s">
        <v>339</v>
      </c>
      <c r="E3" s="81" t="s">
        <v>341</v>
      </c>
      <c r="F3" s="84" t="s">
        <v>340</v>
      </c>
      <c r="G3" s="89" t="s">
        <v>385</v>
      </c>
      <c r="H3" s="90"/>
      <c r="I3" s="90"/>
      <c r="J3" s="90"/>
      <c r="K3" s="90"/>
      <c r="L3" s="90"/>
    </row>
    <row r="4" spans="1:12" ht="130.5" customHeight="1" x14ac:dyDescent="0.4">
      <c r="A4" s="76"/>
      <c r="B4" s="77"/>
      <c r="C4" s="77"/>
      <c r="D4" s="79"/>
      <c r="E4" s="82"/>
      <c r="F4" s="85"/>
      <c r="G4" s="87" t="s">
        <v>383</v>
      </c>
      <c r="H4" s="88"/>
      <c r="I4" s="63" t="s">
        <v>506</v>
      </c>
      <c r="J4" s="63" t="s">
        <v>388</v>
      </c>
      <c r="K4" s="63" t="s">
        <v>382</v>
      </c>
      <c r="L4" s="63" t="s">
        <v>384</v>
      </c>
    </row>
    <row r="5" spans="1:12" ht="130.5" customHeight="1" x14ac:dyDescent="0.4">
      <c r="A5" s="76"/>
      <c r="B5" s="77"/>
      <c r="C5" s="77"/>
      <c r="D5" s="80"/>
      <c r="E5" s="83"/>
      <c r="F5" s="86"/>
      <c r="G5" s="35" t="s">
        <v>386</v>
      </c>
      <c r="H5" s="35" t="s">
        <v>387</v>
      </c>
      <c r="I5" s="63"/>
      <c r="J5" s="63"/>
      <c r="K5" s="63"/>
      <c r="L5" s="63"/>
    </row>
    <row r="6" spans="1:12" ht="280.14999999999998" customHeight="1" thickBot="1" x14ac:dyDescent="0.45">
      <c r="A6" s="48" t="s">
        <v>518</v>
      </c>
      <c r="B6" s="43" t="s">
        <v>269</v>
      </c>
      <c r="C6" s="43" t="s">
        <v>503</v>
      </c>
      <c r="D6" s="43" t="s">
        <v>344</v>
      </c>
      <c r="E6" s="43" t="s">
        <v>345</v>
      </c>
      <c r="F6" s="43" t="s">
        <v>376</v>
      </c>
      <c r="G6" s="43" t="s">
        <v>442</v>
      </c>
      <c r="H6" s="43"/>
      <c r="I6" s="43" t="s">
        <v>420</v>
      </c>
      <c r="J6" s="43" t="s">
        <v>471</v>
      </c>
      <c r="K6" s="43" t="s">
        <v>469</v>
      </c>
      <c r="L6" s="43" t="s">
        <v>472</v>
      </c>
    </row>
    <row r="7" spans="1:12" ht="99" customHeight="1" thickTop="1" x14ac:dyDescent="0.4">
      <c r="A7" s="145" t="s">
        <v>519</v>
      </c>
      <c r="B7" s="47" t="s">
        <v>266</v>
      </c>
      <c r="C7" s="47" t="s">
        <v>504</v>
      </c>
      <c r="D7" s="92" t="s">
        <v>364</v>
      </c>
      <c r="E7" s="92" t="s">
        <v>345</v>
      </c>
      <c r="F7" s="92" t="s">
        <v>381</v>
      </c>
      <c r="G7" s="92" t="s">
        <v>455</v>
      </c>
      <c r="H7" s="92"/>
      <c r="I7" s="92" t="s">
        <v>421</v>
      </c>
      <c r="J7" s="92" t="s">
        <v>390</v>
      </c>
      <c r="K7" s="92" t="s">
        <v>469</v>
      </c>
      <c r="L7" s="92" t="s">
        <v>473</v>
      </c>
    </row>
    <row r="8" spans="1:12" ht="114.75" customHeight="1" thickBot="1" x14ac:dyDescent="0.45">
      <c r="A8" s="135"/>
      <c r="B8" s="43" t="s">
        <v>267</v>
      </c>
      <c r="C8" s="43" t="s">
        <v>228</v>
      </c>
      <c r="D8" s="65"/>
      <c r="E8" s="65"/>
      <c r="F8" s="65"/>
      <c r="G8" s="65"/>
      <c r="H8" s="65"/>
      <c r="I8" s="65"/>
      <c r="J8" s="65"/>
      <c r="K8" s="65"/>
      <c r="L8" s="65"/>
    </row>
    <row r="9" spans="1:12" ht="27" thickTop="1" x14ac:dyDescent="0.4"/>
    <row r="61" spans="1:3" ht="114.75" customHeight="1" x14ac:dyDescent="0.4">
      <c r="A61" s="66"/>
      <c r="B61" s="66"/>
      <c r="C61" s="66"/>
    </row>
  </sheetData>
  <sheetProtection formatRows="0"/>
  <mergeCells count="25">
    <mergeCell ref="E7:E8"/>
    <mergeCell ref="F7:F8"/>
    <mergeCell ref="A61:C61"/>
    <mergeCell ref="A7:A8"/>
    <mergeCell ref="D7:D8"/>
    <mergeCell ref="A1:L1"/>
    <mergeCell ref="A2:L2"/>
    <mergeCell ref="A3:A5"/>
    <mergeCell ref="B3:B5"/>
    <mergeCell ref="C3:C5"/>
    <mergeCell ref="D3:D5"/>
    <mergeCell ref="E3:E5"/>
    <mergeCell ref="F3:F5"/>
    <mergeCell ref="G3:L3"/>
    <mergeCell ref="G4:H4"/>
    <mergeCell ref="J4:J5"/>
    <mergeCell ref="K4:K5"/>
    <mergeCell ref="L4:L5"/>
    <mergeCell ref="I4:I5"/>
    <mergeCell ref="L7:L8"/>
    <mergeCell ref="G7:G8"/>
    <mergeCell ref="H7:H8"/>
    <mergeCell ref="I7:I8"/>
    <mergeCell ref="J7:J8"/>
    <mergeCell ref="K7:K8"/>
  </mergeCells>
  <pageMargins left="0.25" right="0.25" top="0.75" bottom="0.75" header="0.3" footer="0.3"/>
  <pageSetup paperSize="8"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4"/>
  <dimension ref="A1:AE39"/>
  <sheetViews>
    <sheetView topLeftCell="A37" workbookViewId="0"/>
  </sheetViews>
  <sheetFormatPr defaultColWidth="9.140625" defaultRowHeight="15" x14ac:dyDescent="0.25"/>
  <cols>
    <col min="1" max="1" width="24.28515625" style="2" customWidth="1"/>
    <col min="2" max="2" width="25.42578125" style="2" customWidth="1"/>
    <col min="3" max="3" width="97.5703125" style="3" customWidth="1"/>
    <col min="4" max="4" width="14.42578125" style="2" customWidth="1"/>
    <col min="5" max="16384" width="9.140625" style="2"/>
  </cols>
  <sheetData>
    <row r="1" spans="1:31" x14ac:dyDescent="0.25">
      <c r="A1" s="12" t="s">
        <v>2</v>
      </c>
      <c r="B1" s="12" t="s">
        <v>22</v>
      </c>
      <c r="C1" s="12" t="s">
        <v>23</v>
      </c>
      <c r="D1" s="12" t="s">
        <v>29</v>
      </c>
    </row>
    <row r="2" spans="1:31" ht="165" x14ac:dyDescent="0.25">
      <c r="A2" s="2" t="s">
        <v>55</v>
      </c>
      <c r="B2" s="2" t="s">
        <v>3</v>
      </c>
      <c r="C2" s="3" t="s">
        <v>113</v>
      </c>
      <c r="D2" s="2" t="s">
        <v>151</v>
      </c>
    </row>
    <row r="3" spans="1:31" ht="45" x14ac:dyDescent="0.25">
      <c r="A3" s="2" t="s">
        <v>56</v>
      </c>
      <c r="B3" s="2" t="s">
        <v>7</v>
      </c>
      <c r="C3" s="3" t="s">
        <v>114</v>
      </c>
      <c r="D3" s="2" t="s">
        <v>152</v>
      </c>
    </row>
    <row r="4" spans="1:31" ht="60" x14ac:dyDescent="0.25">
      <c r="A4" s="2" t="s">
        <v>57</v>
      </c>
      <c r="B4" s="2" t="s">
        <v>10</v>
      </c>
      <c r="C4" s="3" t="s">
        <v>115</v>
      </c>
      <c r="D4" s="2" t="s">
        <v>153</v>
      </c>
    </row>
    <row r="5" spans="1:31" ht="60" x14ac:dyDescent="0.25">
      <c r="A5" s="2" t="s">
        <v>58</v>
      </c>
      <c r="B5" s="2" t="s">
        <v>11</v>
      </c>
      <c r="C5" s="3" t="s">
        <v>116</v>
      </c>
      <c r="D5" s="2" t="s">
        <v>154</v>
      </c>
    </row>
    <row r="6" spans="1:31" ht="60" x14ac:dyDescent="0.25">
      <c r="A6" s="2" t="s">
        <v>59</v>
      </c>
      <c r="B6" s="2" t="s">
        <v>60</v>
      </c>
      <c r="C6" s="3" t="s">
        <v>117</v>
      </c>
      <c r="D6" s="2" t="s">
        <v>155</v>
      </c>
    </row>
    <row r="7" spans="1:31" ht="75" x14ac:dyDescent="0.25">
      <c r="A7" s="2" t="s">
        <v>61</v>
      </c>
      <c r="B7" s="2" t="s">
        <v>62</v>
      </c>
      <c r="C7" s="3" t="s">
        <v>118</v>
      </c>
      <c r="D7" s="2" t="s">
        <v>156</v>
      </c>
      <c r="AE7" s="2" t="s">
        <v>4</v>
      </c>
    </row>
    <row r="8" spans="1:31" ht="90" x14ac:dyDescent="0.25">
      <c r="A8" s="2" t="s">
        <v>63</v>
      </c>
      <c r="B8" s="2" t="s">
        <v>64</v>
      </c>
      <c r="C8" s="3" t="s">
        <v>119</v>
      </c>
      <c r="D8" s="2" t="s">
        <v>157</v>
      </c>
      <c r="AE8" s="2" t="s">
        <v>4</v>
      </c>
    </row>
    <row r="9" spans="1:31" ht="63" x14ac:dyDescent="0.25">
      <c r="A9" s="2" t="s">
        <v>65</v>
      </c>
      <c r="B9" s="2" t="s">
        <v>6</v>
      </c>
      <c r="C9" s="15" t="s">
        <v>120</v>
      </c>
      <c r="D9" s="2" t="s">
        <v>158</v>
      </c>
      <c r="AE9" s="2" t="s">
        <v>4</v>
      </c>
    </row>
    <row r="10" spans="1:31" ht="78.75" x14ac:dyDescent="0.25">
      <c r="A10" s="2" t="s">
        <v>66</v>
      </c>
      <c r="B10" s="2" t="s">
        <v>21</v>
      </c>
      <c r="C10" s="15" t="s">
        <v>121</v>
      </c>
      <c r="D10" s="2" t="s">
        <v>159</v>
      </c>
      <c r="AE10" s="2" t="s">
        <v>4</v>
      </c>
    </row>
    <row r="11" spans="1:31" ht="78.75" x14ac:dyDescent="0.25">
      <c r="A11" s="2" t="s">
        <v>67</v>
      </c>
      <c r="B11" s="2" t="s">
        <v>68</v>
      </c>
      <c r="C11" s="15" t="s">
        <v>122</v>
      </c>
      <c r="D11" s="2" t="s">
        <v>160</v>
      </c>
      <c r="AE11" s="2" t="s">
        <v>9</v>
      </c>
    </row>
    <row r="12" spans="1:31" ht="94.5" x14ac:dyDescent="0.25">
      <c r="A12" s="2" t="s">
        <v>69</v>
      </c>
      <c r="B12" s="2" t="s">
        <v>70</v>
      </c>
      <c r="C12" s="15" t="s">
        <v>123</v>
      </c>
      <c r="D12" s="2" t="s">
        <v>161</v>
      </c>
      <c r="AE12" s="2" t="s">
        <v>9</v>
      </c>
    </row>
    <row r="13" spans="1:31" ht="110.25" x14ac:dyDescent="0.25">
      <c r="A13" s="2" t="s">
        <v>71</v>
      </c>
      <c r="B13" s="2" t="s">
        <v>72</v>
      </c>
      <c r="C13" s="15" t="s">
        <v>124</v>
      </c>
      <c r="D13" s="2" t="s">
        <v>162</v>
      </c>
      <c r="AE13" s="2" t="s">
        <v>9</v>
      </c>
    </row>
    <row r="14" spans="1:31" ht="157.5" x14ac:dyDescent="0.25">
      <c r="A14" s="2" t="s">
        <v>73</v>
      </c>
      <c r="B14" s="2" t="s">
        <v>74</v>
      </c>
      <c r="C14" s="15" t="s">
        <v>125</v>
      </c>
      <c r="D14" s="2" t="s">
        <v>163</v>
      </c>
      <c r="AE14" s="2" t="s">
        <v>9</v>
      </c>
    </row>
    <row r="15" spans="1:31" ht="78.75" x14ac:dyDescent="0.25">
      <c r="A15" s="2" t="s">
        <v>75</v>
      </c>
      <c r="B15" s="2" t="s">
        <v>76</v>
      </c>
      <c r="C15" s="15" t="s">
        <v>126</v>
      </c>
      <c r="D15" s="2" t="s">
        <v>164</v>
      </c>
      <c r="AE15" s="2" t="s">
        <v>9</v>
      </c>
    </row>
    <row r="16" spans="1:31" ht="63" x14ac:dyDescent="0.25">
      <c r="A16" s="2" t="s">
        <v>77</v>
      </c>
      <c r="B16" s="2" t="s">
        <v>15</v>
      </c>
      <c r="C16" s="15" t="s">
        <v>127</v>
      </c>
      <c r="D16" s="2" t="s">
        <v>165</v>
      </c>
      <c r="AE16" s="2" t="s">
        <v>9</v>
      </c>
    </row>
    <row r="17" spans="1:31" ht="78.75" x14ac:dyDescent="0.25">
      <c r="A17" s="2" t="s">
        <v>78</v>
      </c>
      <c r="B17" s="2" t="s">
        <v>79</v>
      </c>
      <c r="C17" s="15" t="s">
        <v>128</v>
      </c>
      <c r="D17" s="2" t="s">
        <v>166</v>
      </c>
      <c r="AE17" s="2" t="s">
        <v>12</v>
      </c>
    </row>
    <row r="18" spans="1:31" ht="110.25" x14ac:dyDescent="0.25">
      <c r="A18" s="2" t="s">
        <v>80</v>
      </c>
      <c r="B18" s="2" t="s">
        <v>81</v>
      </c>
      <c r="C18" s="15" t="s">
        <v>129</v>
      </c>
      <c r="D18" s="2" t="s">
        <v>167</v>
      </c>
      <c r="AE18" s="2" t="s">
        <v>12</v>
      </c>
    </row>
    <row r="19" spans="1:31" ht="94.5" x14ac:dyDescent="0.25">
      <c r="A19" s="2" t="s">
        <v>82</v>
      </c>
      <c r="B19" s="2" t="s">
        <v>16</v>
      </c>
      <c r="C19" s="15" t="s">
        <v>130</v>
      </c>
      <c r="D19" s="2" t="s">
        <v>168</v>
      </c>
      <c r="AE19" s="2" t="s">
        <v>12</v>
      </c>
    </row>
    <row r="20" spans="1:31" ht="141.75" x14ac:dyDescent="0.25">
      <c r="A20" s="2" t="s">
        <v>83</v>
      </c>
      <c r="B20" s="2" t="s">
        <v>84</v>
      </c>
      <c r="C20" s="15" t="s">
        <v>131</v>
      </c>
      <c r="D20" s="2" t="s">
        <v>169</v>
      </c>
      <c r="AE20" s="2" t="s">
        <v>12</v>
      </c>
    </row>
    <row r="21" spans="1:31" ht="78.75" x14ac:dyDescent="0.25">
      <c r="A21" s="2" t="s">
        <v>85</v>
      </c>
      <c r="B21" s="2" t="s">
        <v>17</v>
      </c>
      <c r="C21" s="15" t="s">
        <v>132</v>
      </c>
      <c r="D21" s="2" t="s">
        <v>170</v>
      </c>
      <c r="AE21" s="2" t="s">
        <v>12</v>
      </c>
    </row>
    <row r="22" spans="1:31" ht="110.25" x14ac:dyDescent="0.25">
      <c r="A22" s="2" t="s">
        <v>86</v>
      </c>
      <c r="B22" s="2" t="s">
        <v>87</v>
      </c>
      <c r="C22" s="15" t="s">
        <v>133</v>
      </c>
      <c r="D22" s="2" t="s">
        <v>171</v>
      </c>
      <c r="AE22" s="2" t="s">
        <v>12</v>
      </c>
    </row>
    <row r="23" spans="1:31" ht="126" x14ac:dyDescent="0.25">
      <c r="A23" s="2" t="s">
        <v>88</v>
      </c>
      <c r="B23" s="2" t="s">
        <v>18</v>
      </c>
      <c r="C23" s="15" t="s">
        <v>134</v>
      </c>
      <c r="D23" s="2" t="s">
        <v>172</v>
      </c>
      <c r="AE23" s="2" t="s">
        <v>12</v>
      </c>
    </row>
    <row r="24" spans="1:31" ht="63" x14ac:dyDescent="0.25">
      <c r="A24" s="2" t="s">
        <v>89</v>
      </c>
      <c r="B24" s="2" t="s">
        <v>20</v>
      </c>
      <c r="C24" s="15" t="s">
        <v>135</v>
      </c>
      <c r="D24" s="2" t="s">
        <v>173</v>
      </c>
      <c r="AE24" s="2" t="s">
        <v>12</v>
      </c>
    </row>
    <row r="25" spans="1:31" ht="110.25" x14ac:dyDescent="0.25">
      <c r="A25" s="2" t="s">
        <v>90</v>
      </c>
      <c r="B25" s="2" t="s">
        <v>13</v>
      </c>
      <c r="C25" s="15" t="s">
        <v>136</v>
      </c>
      <c r="D25" s="2" t="s">
        <v>174</v>
      </c>
      <c r="AE25" s="2" t="s">
        <v>19</v>
      </c>
    </row>
    <row r="26" spans="1:31" ht="63" x14ac:dyDescent="0.25">
      <c r="A26" s="2" t="s">
        <v>91</v>
      </c>
      <c r="B26" s="2" t="s">
        <v>14</v>
      </c>
      <c r="C26" s="15" t="s">
        <v>137</v>
      </c>
      <c r="D26" s="2" t="s">
        <v>175</v>
      </c>
      <c r="AE26" s="2" t="s">
        <v>19</v>
      </c>
    </row>
    <row r="27" spans="1:31" ht="78.75" x14ac:dyDescent="0.25">
      <c r="A27" s="2" t="s">
        <v>92</v>
      </c>
      <c r="B27" s="2" t="s">
        <v>93</v>
      </c>
      <c r="C27" s="15" t="s">
        <v>138</v>
      </c>
      <c r="D27" s="2" t="s">
        <v>176</v>
      </c>
      <c r="AE27" s="2" t="s">
        <v>19</v>
      </c>
    </row>
    <row r="28" spans="1:31" ht="63" x14ac:dyDescent="0.25">
      <c r="A28" s="2" t="s">
        <v>94</v>
      </c>
      <c r="B28" s="2" t="s">
        <v>95</v>
      </c>
      <c r="C28" s="15" t="s">
        <v>150</v>
      </c>
      <c r="D28" s="2" t="s">
        <v>177</v>
      </c>
      <c r="AE28" s="2" t="s">
        <v>19</v>
      </c>
    </row>
    <row r="29" spans="1:31" ht="63" x14ac:dyDescent="0.25">
      <c r="A29" s="2" t="s">
        <v>96</v>
      </c>
      <c r="B29" s="2" t="s">
        <v>97</v>
      </c>
      <c r="C29" s="15" t="s">
        <v>150</v>
      </c>
      <c r="D29" s="2" t="s">
        <v>178</v>
      </c>
      <c r="AE29" s="2" t="s">
        <v>19</v>
      </c>
    </row>
    <row r="30" spans="1:31" ht="94.5" x14ac:dyDescent="0.25">
      <c r="A30" s="2" t="s">
        <v>98</v>
      </c>
      <c r="B30" s="2" t="s">
        <v>99</v>
      </c>
      <c r="C30" s="15" t="s">
        <v>139</v>
      </c>
      <c r="D30" s="2" t="s">
        <v>28</v>
      </c>
      <c r="AE30" s="2" t="s">
        <v>19</v>
      </c>
    </row>
    <row r="31" spans="1:31" ht="141.75" x14ac:dyDescent="0.25">
      <c r="A31" s="2" t="s">
        <v>100</v>
      </c>
      <c r="B31" s="2" t="s">
        <v>101</v>
      </c>
      <c r="C31" s="15" t="s">
        <v>140</v>
      </c>
      <c r="D31" s="2" t="s">
        <v>28</v>
      </c>
      <c r="AE31" s="2" t="s">
        <v>19</v>
      </c>
    </row>
    <row r="32" spans="1:31" ht="63" x14ac:dyDescent="0.25">
      <c r="A32" s="2" t="s">
        <v>24</v>
      </c>
      <c r="B32" s="2" t="s">
        <v>102</v>
      </c>
      <c r="C32" s="15" t="s">
        <v>143</v>
      </c>
      <c r="D32" s="2" t="s">
        <v>28</v>
      </c>
    </row>
    <row r="33" spans="1:4" ht="78.75" x14ac:dyDescent="0.25">
      <c r="A33" s="2" t="s">
        <v>103</v>
      </c>
      <c r="B33" s="2" t="s">
        <v>104</v>
      </c>
      <c r="C33" s="15" t="s">
        <v>146</v>
      </c>
      <c r="D33" s="2" t="s">
        <v>179</v>
      </c>
    </row>
    <row r="34" spans="1:4" ht="63" x14ac:dyDescent="0.25">
      <c r="A34" s="2" t="s">
        <v>105</v>
      </c>
      <c r="B34" s="2" t="s">
        <v>106</v>
      </c>
      <c r="C34" s="16" t="s">
        <v>144</v>
      </c>
      <c r="D34" s="2" t="s">
        <v>28</v>
      </c>
    </row>
    <row r="35" spans="1:4" ht="78.75" x14ac:dyDescent="0.25">
      <c r="A35" s="2" t="s">
        <v>107</v>
      </c>
      <c r="B35" s="2" t="s">
        <v>54</v>
      </c>
      <c r="C35" s="15" t="s">
        <v>147</v>
      </c>
      <c r="D35" s="2" t="s">
        <v>28</v>
      </c>
    </row>
    <row r="36" spans="1:4" ht="31.5" x14ac:dyDescent="0.25">
      <c r="A36" s="2" t="s">
        <v>108</v>
      </c>
      <c r="B36" s="2" t="s">
        <v>109</v>
      </c>
      <c r="C36" s="15" t="s">
        <v>148</v>
      </c>
      <c r="D36" s="2" t="s">
        <v>28</v>
      </c>
    </row>
    <row r="37" spans="1:4" ht="47.25" x14ac:dyDescent="0.25">
      <c r="A37" s="2" t="s">
        <v>110</v>
      </c>
      <c r="B37" s="2" t="s">
        <v>8</v>
      </c>
      <c r="C37" s="15" t="s">
        <v>145</v>
      </c>
      <c r="D37" s="2" t="s">
        <v>28</v>
      </c>
    </row>
    <row r="38" spans="1:4" ht="47.25" x14ac:dyDescent="0.25">
      <c r="A38" s="2" t="s">
        <v>111</v>
      </c>
      <c r="B38" s="2" t="s">
        <v>112</v>
      </c>
      <c r="C38" s="15" t="s">
        <v>149</v>
      </c>
      <c r="D38" s="2" t="s">
        <v>28</v>
      </c>
    </row>
    <row r="39" spans="1:4" ht="189" x14ac:dyDescent="0.25">
      <c r="A39" s="2" t="s">
        <v>5</v>
      </c>
      <c r="B39" s="2" t="s">
        <v>141</v>
      </c>
      <c r="C39" s="15" t="s">
        <v>142</v>
      </c>
      <c r="D39" s="2" t="s">
        <v>28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5"/>
  <dimension ref="A2:H125"/>
  <sheetViews>
    <sheetView topLeftCell="A28" workbookViewId="0">
      <selection activeCell="D17" sqref="D17"/>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6" t="s">
        <v>30</v>
      </c>
      <c r="B2" s="2"/>
      <c r="C2" s="2"/>
      <c r="D2" s="2"/>
      <c r="E2" s="2"/>
    </row>
    <row r="3" spans="1:5" ht="18.75" x14ac:dyDescent="0.3">
      <c r="A3" s="2"/>
      <c r="B3" s="13" t="s">
        <v>31</v>
      </c>
      <c r="C3" s="2"/>
      <c r="D3" s="2"/>
      <c r="E3" s="2"/>
    </row>
    <row r="4" spans="1:5" ht="18.75" x14ac:dyDescent="0.3">
      <c r="A4" s="2"/>
      <c r="B4" s="13" t="s">
        <v>32</v>
      </c>
      <c r="C4" s="2"/>
      <c r="D4" s="2"/>
      <c r="E4" s="2"/>
    </row>
    <row r="5" spans="1:5" ht="18.75" x14ac:dyDescent="0.3">
      <c r="A5" s="2"/>
      <c r="B5" s="13" t="s">
        <v>33</v>
      </c>
      <c r="C5" s="2"/>
      <c r="D5" s="2"/>
      <c r="E5" s="2"/>
    </row>
    <row r="6" spans="1:5" ht="18.75" x14ac:dyDescent="0.3">
      <c r="A6" s="2"/>
      <c r="B6" s="13" t="s">
        <v>34</v>
      </c>
      <c r="C6" s="2"/>
      <c r="D6" s="2"/>
      <c r="E6" s="2"/>
    </row>
    <row r="7" spans="1:5" ht="18.75" x14ac:dyDescent="0.3">
      <c r="A7" s="2"/>
      <c r="B7" s="13" t="s">
        <v>35</v>
      </c>
      <c r="C7" s="2"/>
      <c r="D7" s="2"/>
      <c r="E7" s="2"/>
    </row>
    <row r="8" spans="1:5" s="2" customFormat="1" ht="18.75" x14ac:dyDescent="0.3">
      <c r="B8" s="13"/>
    </row>
    <row r="9" spans="1:5" x14ac:dyDescent="0.25">
      <c r="A9" s="6" t="s">
        <v>36</v>
      </c>
      <c r="B9" s="2"/>
      <c r="C9" s="62" t="s">
        <v>37</v>
      </c>
      <c r="D9" s="62"/>
      <c r="E9" s="2"/>
    </row>
    <row r="10" spans="1:5" x14ac:dyDescent="0.25">
      <c r="A10" s="2"/>
      <c r="B10" s="2" t="s">
        <v>38</v>
      </c>
      <c r="C10" s="2"/>
      <c r="D10" s="2" t="s">
        <v>39</v>
      </c>
      <c r="E10" s="2"/>
    </row>
    <row r="11" spans="1:5" x14ac:dyDescent="0.25">
      <c r="A11" s="2"/>
      <c r="B11" s="2" t="s">
        <v>40</v>
      </c>
      <c r="C11" s="2"/>
      <c r="D11" s="2" t="s">
        <v>41</v>
      </c>
      <c r="E11" s="2"/>
    </row>
    <row r="12" spans="1:5" x14ac:dyDescent="0.25">
      <c r="A12" s="2"/>
      <c r="B12" s="2"/>
      <c r="C12" s="2"/>
      <c r="D12" s="2" t="s">
        <v>42</v>
      </c>
      <c r="E12" s="2"/>
    </row>
    <row r="16" spans="1:5" x14ac:dyDescent="0.25">
      <c r="B16" t="s">
        <v>45</v>
      </c>
      <c r="D16" t="s">
        <v>51</v>
      </c>
    </row>
    <row r="17" spans="2:8" x14ac:dyDescent="0.25">
      <c r="B17" t="s">
        <v>44</v>
      </c>
      <c r="D17" t="s">
        <v>43</v>
      </c>
    </row>
    <row r="18" spans="2:8" x14ac:dyDescent="0.25">
      <c r="B18" t="s">
        <v>46</v>
      </c>
    </row>
    <row r="19" spans="2:8" x14ac:dyDescent="0.25">
      <c r="B19" t="s">
        <v>47</v>
      </c>
    </row>
    <row r="20" spans="2:8" x14ac:dyDescent="0.25">
      <c r="B20" t="s">
        <v>50</v>
      </c>
    </row>
    <row r="22" spans="2:8" x14ac:dyDescent="0.25">
      <c r="D22" t="s">
        <v>48</v>
      </c>
      <c r="E22" s="2" t="s">
        <v>48</v>
      </c>
      <c r="F22" s="2" t="s">
        <v>48</v>
      </c>
      <c r="G22" t="s">
        <v>49</v>
      </c>
    </row>
    <row r="23" spans="2:8" x14ac:dyDescent="0.25">
      <c r="B23" t="s">
        <v>51</v>
      </c>
      <c r="C23" s="2" t="e">
        <f>#REF!</f>
        <v>#REF!</v>
      </c>
      <c r="D23" s="2" t="e">
        <f>IF(OR(C23 = "Media", C23="Alta",C23="Altissima"),"Altissimo","")</f>
        <v>#REF!</v>
      </c>
      <c r="E23" s="2" t="e">
        <f>IF(C23="Bassa","Alto","")</f>
        <v>#REF!</v>
      </c>
      <c r="F23" s="2" t="e">
        <f>IF(C23="Molto bassa","Medio","")</f>
        <v>#REF!</v>
      </c>
      <c r="G23" t="e">
        <f>CONCATENATE(D23,E23,F23)</f>
        <v>#REF!</v>
      </c>
    </row>
    <row r="24" spans="2:8" x14ac:dyDescent="0.25">
      <c r="B24" s="2" t="s">
        <v>52</v>
      </c>
      <c r="C24" s="2" t="e">
        <f>#REF!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x14ac:dyDescent="0.25">
      <c r="B25" s="2" t="s">
        <v>53</v>
      </c>
      <c r="C25" s="2" t="e">
        <f>#REF!</f>
        <v>#REF!</v>
      </c>
      <c r="D25" s="2" t="e">
        <f t="shared" si="0"/>
        <v>#REF!</v>
      </c>
      <c r="E25" s="2" t="e">
        <f t="shared" si="1"/>
        <v>#REF!</v>
      </c>
      <c r="F25" s="2" t="e">
        <f t="shared" si="2"/>
        <v>#REF!</v>
      </c>
      <c r="G25" s="2" t="e">
        <f t="shared" si="3"/>
        <v>#REF!</v>
      </c>
    </row>
    <row r="26" spans="2:8" x14ac:dyDescent="0.25">
      <c r="B26" s="2"/>
      <c r="C26" s="2" t="e">
        <f>#REF!</f>
        <v>#REF!</v>
      </c>
      <c r="D26" s="2" t="e">
        <f t="shared" si="0"/>
        <v>#REF!</v>
      </c>
      <c r="E26" s="2" t="e">
        <f t="shared" si="1"/>
        <v>#REF!</v>
      </c>
      <c r="F26" s="2" t="e">
        <f t="shared" si="2"/>
        <v>#REF!</v>
      </c>
      <c r="G26" s="2" t="e">
        <f t="shared" si="3"/>
        <v>#REF!</v>
      </c>
    </row>
    <row r="27" spans="2:8" x14ac:dyDescent="0.25">
      <c r="B27" s="2"/>
      <c r="C27" s="2" t="e">
        <f>#REF!</f>
        <v>#REF!</v>
      </c>
      <c r="D27" s="2" t="e">
        <f t="shared" si="0"/>
        <v>#REF!</v>
      </c>
      <c r="E27" s="2" t="e">
        <f t="shared" si="1"/>
        <v>#REF!</v>
      </c>
      <c r="F27" s="2" t="e">
        <f t="shared" si="2"/>
        <v>#REF!</v>
      </c>
      <c r="G27" s="2" t="e">
        <f t="shared" si="3"/>
        <v>#REF!</v>
      </c>
    </row>
    <row r="28" spans="2:8" x14ac:dyDescent="0.25">
      <c r="C28" s="2" t="e">
        <f>#REF!</f>
        <v>#REF!</v>
      </c>
      <c r="D28" s="2" t="e">
        <f t="shared" si="0"/>
        <v>#REF!</v>
      </c>
      <c r="E28" s="2" t="e">
        <f t="shared" si="1"/>
        <v>#REF!</v>
      </c>
      <c r="F28" s="2" t="e">
        <f t="shared" si="2"/>
        <v>#REF!</v>
      </c>
      <c r="G28" s="2" t="e">
        <f t="shared" si="3"/>
        <v>#REF!</v>
      </c>
    </row>
    <row r="29" spans="2:8" x14ac:dyDescent="0.25">
      <c r="C29" s="2" t="e">
        <f>#REF!</f>
        <v>#REF!</v>
      </c>
      <c r="D29" s="2" t="e">
        <f t="shared" si="0"/>
        <v>#REF!</v>
      </c>
      <c r="E29" s="2" t="e">
        <f t="shared" si="1"/>
        <v>#REF!</v>
      </c>
      <c r="F29" s="2" t="e">
        <f t="shared" si="2"/>
        <v>#REF!</v>
      </c>
      <c r="G29" s="2" t="e">
        <f t="shared" si="3"/>
        <v>#REF!</v>
      </c>
    </row>
    <row r="30" spans="2:8" x14ac:dyDescent="0.25">
      <c r="C30" s="2" t="e">
        <f>#REF!</f>
        <v>#REF!</v>
      </c>
      <c r="D30" s="2" t="e">
        <f t="shared" si="0"/>
        <v>#REF!</v>
      </c>
      <c r="E30" s="2" t="e">
        <f t="shared" si="1"/>
        <v>#REF!</v>
      </c>
      <c r="F30" s="2" t="e">
        <f t="shared" si="2"/>
        <v>#REF!</v>
      </c>
      <c r="G30" s="2" t="e">
        <f t="shared" si="3"/>
        <v>#REF!</v>
      </c>
    </row>
    <row r="31" spans="2:8" x14ac:dyDescent="0.25">
      <c r="C31" s="2" t="e">
        <f>#REF!</f>
        <v>#REF!</v>
      </c>
      <c r="D31" s="2" t="e">
        <f t="shared" si="0"/>
        <v>#REF!</v>
      </c>
      <c r="E31" s="2" t="e">
        <f t="shared" si="1"/>
        <v>#REF!</v>
      </c>
      <c r="F31" s="2" t="e">
        <f t="shared" si="2"/>
        <v>#REF!</v>
      </c>
      <c r="G31" s="2" t="e">
        <f t="shared" si="3"/>
        <v>#REF!</v>
      </c>
      <c r="H31" s="2"/>
    </row>
    <row r="32" spans="2:8" x14ac:dyDescent="0.25">
      <c r="C32" s="2" t="e">
        <f>#REF!</f>
        <v>#REF!</v>
      </c>
      <c r="D32" s="2" t="e">
        <f t="shared" si="0"/>
        <v>#REF!</v>
      </c>
      <c r="E32" s="2" t="e">
        <f t="shared" si="1"/>
        <v>#REF!</v>
      </c>
      <c r="F32" s="2" t="e">
        <f t="shared" si="2"/>
        <v>#REF!</v>
      </c>
      <c r="G32" s="2" t="e">
        <f t="shared" si="3"/>
        <v>#REF!</v>
      </c>
      <c r="H32" s="2"/>
    </row>
    <row r="33" spans="3:7" x14ac:dyDescent="0.25">
      <c r="C33" s="2" t="e">
        <f>#REF!</f>
        <v>#REF!</v>
      </c>
      <c r="D33" s="2" t="e">
        <f t="shared" si="0"/>
        <v>#REF!</v>
      </c>
      <c r="E33" s="2" t="e">
        <f t="shared" si="1"/>
        <v>#REF!</v>
      </c>
      <c r="F33" s="2" t="e">
        <f t="shared" si="2"/>
        <v>#REF!</v>
      </c>
      <c r="G33" s="2" t="e">
        <f t="shared" si="3"/>
        <v>#REF!</v>
      </c>
    </row>
    <row r="34" spans="3:7" x14ac:dyDescent="0.25">
      <c r="C34" s="2" t="e">
        <f>#REF!</f>
        <v>#REF!</v>
      </c>
      <c r="D34" s="2" t="e">
        <f t="shared" si="0"/>
        <v>#REF!</v>
      </c>
      <c r="E34" s="2" t="e">
        <f t="shared" si="1"/>
        <v>#REF!</v>
      </c>
      <c r="F34" s="2" t="e">
        <f t="shared" si="2"/>
        <v>#REF!</v>
      </c>
      <c r="G34" s="2" t="e">
        <f t="shared" si="3"/>
        <v>#REF!</v>
      </c>
    </row>
    <row r="35" spans="3:7" x14ac:dyDescent="0.25">
      <c r="C35" s="2" t="e">
        <f>#REF!</f>
        <v>#REF!</v>
      </c>
      <c r="D35" s="2" t="e">
        <f t="shared" si="0"/>
        <v>#REF!</v>
      </c>
      <c r="E35" s="2" t="e">
        <f t="shared" si="1"/>
        <v>#REF!</v>
      </c>
      <c r="F35" s="2" t="e">
        <f t="shared" si="2"/>
        <v>#REF!</v>
      </c>
      <c r="G35" s="2" t="e">
        <f t="shared" si="3"/>
        <v>#REF!</v>
      </c>
    </row>
    <row r="36" spans="3:7" x14ac:dyDescent="0.25">
      <c r="C36" s="2" t="e">
        <f>#REF!</f>
        <v>#REF!</v>
      </c>
      <c r="D36" s="2" t="e">
        <f t="shared" si="0"/>
        <v>#REF!</v>
      </c>
      <c r="E36" s="2" t="e">
        <f t="shared" si="1"/>
        <v>#REF!</v>
      </c>
      <c r="F36" s="2" t="e">
        <f t="shared" si="2"/>
        <v>#REF!</v>
      </c>
      <c r="G36" s="2" t="e">
        <f t="shared" si="3"/>
        <v>#REF!</v>
      </c>
    </row>
    <row r="37" spans="3:7" x14ac:dyDescent="0.25">
      <c r="C37" s="2" t="e">
        <f>#REF!</f>
        <v>#REF!</v>
      </c>
      <c r="D37" s="2" t="e">
        <f t="shared" si="0"/>
        <v>#REF!</v>
      </c>
      <c r="E37" s="2" t="e">
        <f t="shared" si="1"/>
        <v>#REF!</v>
      </c>
      <c r="F37" s="2" t="e">
        <f t="shared" si="2"/>
        <v>#REF!</v>
      </c>
      <c r="G37" s="2" t="e">
        <f t="shared" si="3"/>
        <v>#REF!</v>
      </c>
    </row>
    <row r="38" spans="3:7" x14ac:dyDescent="0.25">
      <c r="C38" s="2" t="e">
        <f>#REF!</f>
        <v>#REF!</v>
      </c>
      <c r="D38" s="2" t="e">
        <f t="shared" si="0"/>
        <v>#REF!</v>
      </c>
      <c r="E38" s="2" t="e">
        <f t="shared" si="1"/>
        <v>#REF!</v>
      </c>
      <c r="F38" s="2" t="e">
        <f t="shared" si="2"/>
        <v>#REF!</v>
      </c>
      <c r="G38" s="2" t="e">
        <f t="shared" si="3"/>
        <v>#REF!</v>
      </c>
    </row>
    <row r="39" spans="3:7" x14ac:dyDescent="0.25">
      <c r="C39" s="2" t="e">
        <f>#REF!</f>
        <v>#REF!</v>
      </c>
      <c r="D39" s="2" t="e">
        <f t="shared" si="0"/>
        <v>#REF!</v>
      </c>
      <c r="E39" s="2" t="e">
        <f t="shared" si="1"/>
        <v>#REF!</v>
      </c>
      <c r="F39" s="2" t="e">
        <f t="shared" si="2"/>
        <v>#REF!</v>
      </c>
      <c r="G39" s="2" t="e">
        <f t="shared" si="3"/>
        <v>#REF!</v>
      </c>
    </row>
    <row r="40" spans="3:7" x14ac:dyDescent="0.25">
      <c r="C40" s="2" t="e">
        <f>#REF!</f>
        <v>#REF!</v>
      </c>
      <c r="D40" s="2" t="e">
        <f t="shared" si="0"/>
        <v>#REF!</v>
      </c>
      <c r="E40" s="2" t="e">
        <f t="shared" si="1"/>
        <v>#REF!</v>
      </c>
      <c r="F40" s="2" t="e">
        <f t="shared" si="2"/>
        <v>#REF!</v>
      </c>
      <c r="G40" s="2" t="e">
        <f t="shared" si="3"/>
        <v>#REF!</v>
      </c>
    </row>
    <row r="41" spans="3:7" x14ac:dyDescent="0.25">
      <c r="C41" s="2" t="e">
        <f>#REF!</f>
        <v>#REF!</v>
      </c>
      <c r="D41" s="2" t="e">
        <f t="shared" si="0"/>
        <v>#REF!</v>
      </c>
      <c r="E41" s="2" t="e">
        <f t="shared" si="1"/>
        <v>#REF!</v>
      </c>
      <c r="F41" s="2" t="e">
        <f t="shared" si="2"/>
        <v>#REF!</v>
      </c>
      <c r="G41" s="2" t="e">
        <f t="shared" si="3"/>
        <v>#REF!</v>
      </c>
    </row>
    <row r="42" spans="3:7" x14ac:dyDescent="0.25">
      <c r="C42" s="2" t="e">
        <f>#REF!</f>
        <v>#REF!</v>
      </c>
      <c r="D42" s="2" t="e">
        <f t="shared" si="0"/>
        <v>#REF!</v>
      </c>
      <c r="E42" s="2" t="e">
        <f t="shared" si="1"/>
        <v>#REF!</v>
      </c>
      <c r="F42" s="2" t="e">
        <f t="shared" si="2"/>
        <v>#REF!</v>
      </c>
      <c r="G42" s="2" t="e">
        <f t="shared" si="3"/>
        <v>#REF!</v>
      </c>
    </row>
    <row r="43" spans="3:7" x14ac:dyDescent="0.25">
      <c r="C43" s="2" t="e">
        <f>#REF!</f>
        <v>#REF!</v>
      </c>
      <c r="D43" s="2" t="e">
        <f t="shared" si="0"/>
        <v>#REF!</v>
      </c>
      <c r="E43" s="2" t="e">
        <f t="shared" si="1"/>
        <v>#REF!</v>
      </c>
      <c r="F43" s="2" t="e">
        <f t="shared" si="2"/>
        <v>#REF!</v>
      </c>
      <c r="G43" s="2" t="e">
        <f t="shared" si="3"/>
        <v>#REF!</v>
      </c>
    </row>
    <row r="44" spans="3:7" x14ac:dyDescent="0.25">
      <c r="C44" s="2" t="e">
        <f>#REF!</f>
        <v>#REF!</v>
      </c>
      <c r="D44" s="2" t="e">
        <f t="shared" si="0"/>
        <v>#REF!</v>
      </c>
      <c r="E44" s="2" t="e">
        <f t="shared" si="1"/>
        <v>#REF!</v>
      </c>
      <c r="F44" s="2" t="e">
        <f t="shared" si="2"/>
        <v>#REF!</v>
      </c>
      <c r="G44" s="2" t="e">
        <f t="shared" si="3"/>
        <v>#REF!</v>
      </c>
    </row>
    <row r="45" spans="3:7" x14ac:dyDescent="0.25">
      <c r="C45" s="2" t="e">
        <f>#REF!</f>
        <v>#REF!</v>
      </c>
      <c r="D45" s="2" t="e">
        <f t="shared" si="0"/>
        <v>#REF!</v>
      </c>
      <c r="E45" s="2" t="e">
        <f t="shared" si="1"/>
        <v>#REF!</v>
      </c>
      <c r="F45" s="2" t="e">
        <f t="shared" si="2"/>
        <v>#REF!</v>
      </c>
      <c r="G45" s="2" t="e">
        <f t="shared" si="3"/>
        <v>#REF!</v>
      </c>
    </row>
    <row r="46" spans="3:7" x14ac:dyDescent="0.25">
      <c r="C46" s="2" t="e">
        <f>#REF!</f>
        <v>#REF!</v>
      </c>
      <c r="D46" s="2" t="e">
        <f t="shared" si="0"/>
        <v>#REF!</v>
      </c>
      <c r="E46" s="2" t="e">
        <f t="shared" si="1"/>
        <v>#REF!</v>
      </c>
      <c r="F46" s="2" t="e">
        <f t="shared" si="2"/>
        <v>#REF!</v>
      </c>
      <c r="G46" s="2" t="e">
        <f t="shared" si="3"/>
        <v>#REF!</v>
      </c>
    </row>
    <row r="47" spans="3:7" x14ac:dyDescent="0.25">
      <c r="C47" s="2" t="e">
        <f>#REF!</f>
        <v>#REF!</v>
      </c>
      <c r="D47" s="2" t="e">
        <f t="shared" si="0"/>
        <v>#REF!</v>
      </c>
      <c r="E47" s="2" t="e">
        <f t="shared" si="1"/>
        <v>#REF!</v>
      </c>
      <c r="F47" s="2" t="e">
        <f t="shared" si="2"/>
        <v>#REF!</v>
      </c>
      <c r="G47" s="2" t="e">
        <f t="shared" si="3"/>
        <v>#REF!</v>
      </c>
    </row>
    <row r="48" spans="3:7" x14ac:dyDescent="0.25">
      <c r="C48" s="2" t="e">
        <f>#REF!</f>
        <v>#REF!</v>
      </c>
      <c r="D48" s="2" t="e">
        <f t="shared" si="0"/>
        <v>#REF!</v>
      </c>
      <c r="E48" s="2" t="e">
        <f t="shared" si="1"/>
        <v>#REF!</v>
      </c>
      <c r="F48" s="2" t="e">
        <f t="shared" si="2"/>
        <v>#REF!</v>
      </c>
      <c r="G48" s="2" t="e">
        <f t="shared" si="3"/>
        <v>#REF!</v>
      </c>
    </row>
    <row r="49" spans="3:7" x14ac:dyDescent="0.25">
      <c r="C49" s="2" t="e">
        <f>#REF!</f>
        <v>#REF!</v>
      </c>
      <c r="D49" s="2" t="e">
        <f t="shared" si="0"/>
        <v>#REF!</v>
      </c>
      <c r="E49" s="2" t="e">
        <f t="shared" si="1"/>
        <v>#REF!</v>
      </c>
      <c r="F49" s="2" t="e">
        <f t="shared" si="2"/>
        <v>#REF!</v>
      </c>
      <c r="G49" s="2" t="e">
        <f t="shared" si="3"/>
        <v>#REF!</v>
      </c>
    </row>
    <row r="50" spans="3:7" x14ac:dyDescent="0.25">
      <c r="C50" s="2" t="e">
        <f>#REF!</f>
        <v>#REF!</v>
      </c>
      <c r="D50" s="2" t="e">
        <f t="shared" si="0"/>
        <v>#REF!</v>
      </c>
      <c r="E50" s="2" t="e">
        <f t="shared" si="1"/>
        <v>#REF!</v>
      </c>
      <c r="F50" s="2" t="e">
        <f t="shared" si="2"/>
        <v>#REF!</v>
      </c>
      <c r="G50" s="2" t="e">
        <f t="shared" si="3"/>
        <v>#REF!</v>
      </c>
    </row>
    <row r="51" spans="3:7" x14ac:dyDescent="0.25">
      <c r="C51" s="2" t="e">
        <f>#REF!</f>
        <v>#REF!</v>
      </c>
      <c r="D51" s="2" t="e">
        <f t="shared" si="0"/>
        <v>#REF!</v>
      </c>
      <c r="E51" s="2" t="e">
        <f t="shared" si="1"/>
        <v>#REF!</v>
      </c>
      <c r="F51" s="2" t="e">
        <f t="shared" si="2"/>
        <v>#REF!</v>
      </c>
      <c r="G51" s="2" t="e">
        <f t="shared" si="3"/>
        <v>#REF!</v>
      </c>
    </row>
    <row r="52" spans="3:7" x14ac:dyDescent="0.25">
      <c r="C52" s="2" t="e">
        <f>#REF!</f>
        <v>#REF!</v>
      </c>
      <c r="D52" s="2" t="e">
        <f t="shared" si="0"/>
        <v>#REF!</v>
      </c>
      <c r="E52" s="2" t="e">
        <f t="shared" si="1"/>
        <v>#REF!</v>
      </c>
      <c r="F52" s="2" t="e">
        <f t="shared" si="2"/>
        <v>#REF!</v>
      </c>
      <c r="G52" s="2" t="e">
        <f t="shared" si="3"/>
        <v>#REF!</v>
      </c>
    </row>
    <row r="53" spans="3:7" x14ac:dyDescent="0.25">
      <c r="C53" s="2" t="e">
        <f>#REF!</f>
        <v>#REF!</v>
      </c>
      <c r="D53" s="2" t="e">
        <f t="shared" si="0"/>
        <v>#REF!</v>
      </c>
      <c r="E53" s="2" t="e">
        <f t="shared" si="1"/>
        <v>#REF!</v>
      </c>
      <c r="F53" s="2" t="e">
        <f t="shared" si="2"/>
        <v>#REF!</v>
      </c>
      <c r="G53" s="2" t="e">
        <f t="shared" si="3"/>
        <v>#REF!</v>
      </c>
    </row>
    <row r="54" spans="3:7" x14ac:dyDescent="0.25">
      <c r="C54" s="2" t="e">
        <f>#REF!</f>
        <v>#REF!</v>
      </c>
      <c r="D54" s="2" t="e">
        <f t="shared" si="0"/>
        <v>#REF!</v>
      </c>
      <c r="E54" s="2" t="e">
        <f t="shared" si="1"/>
        <v>#REF!</v>
      </c>
      <c r="F54" s="2" t="e">
        <f t="shared" si="2"/>
        <v>#REF!</v>
      </c>
      <c r="G54" s="2" t="e">
        <f t="shared" si="3"/>
        <v>#REF!</v>
      </c>
    </row>
    <row r="55" spans="3:7" x14ac:dyDescent="0.25">
      <c r="C55" s="2" t="e">
        <f>#REF!</f>
        <v>#REF!</v>
      </c>
      <c r="D55" s="2" t="e">
        <f t="shared" si="0"/>
        <v>#REF!</v>
      </c>
      <c r="E55" s="2" t="e">
        <f t="shared" si="1"/>
        <v>#REF!</v>
      </c>
      <c r="F55" s="2" t="e">
        <f t="shared" si="2"/>
        <v>#REF!</v>
      </c>
      <c r="G55" s="2" t="e">
        <f t="shared" si="3"/>
        <v>#REF!</v>
      </c>
    </row>
    <row r="56" spans="3:7" x14ac:dyDescent="0.25">
      <c r="C56" s="2" t="e">
        <f>#REF!</f>
        <v>#REF!</v>
      </c>
      <c r="D56" s="2" t="e">
        <f t="shared" si="0"/>
        <v>#REF!</v>
      </c>
      <c r="E56" s="2" t="e">
        <f t="shared" si="1"/>
        <v>#REF!</v>
      </c>
      <c r="F56" s="2" t="e">
        <f t="shared" si="2"/>
        <v>#REF!</v>
      </c>
      <c r="G56" s="2" t="e">
        <f t="shared" si="3"/>
        <v>#REF!</v>
      </c>
    </row>
    <row r="57" spans="3:7" x14ac:dyDescent="0.25">
      <c r="C57" s="2" t="e">
        <f>#REF!</f>
        <v>#REF!</v>
      </c>
      <c r="D57" s="2" t="e">
        <f t="shared" si="0"/>
        <v>#REF!</v>
      </c>
      <c r="E57" s="2" t="e">
        <f t="shared" si="1"/>
        <v>#REF!</v>
      </c>
      <c r="F57" s="2" t="e">
        <f t="shared" si="2"/>
        <v>#REF!</v>
      </c>
      <c r="G57" s="2" t="e">
        <f t="shared" si="3"/>
        <v>#REF!</v>
      </c>
    </row>
    <row r="58" spans="3:7" x14ac:dyDescent="0.25">
      <c r="C58" s="2" t="e">
        <f>#REF!</f>
        <v>#REF!</v>
      </c>
      <c r="D58" s="2" t="e">
        <f t="shared" si="0"/>
        <v>#REF!</v>
      </c>
      <c r="E58" s="2" t="e">
        <f t="shared" si="1"/>
        <v>#REF!</v>
      </c>
      <c r="F58" s="2" t="e">
        <f t="shared" si="2"/>
        <v>#REF!</v>
      </c>
      <c r="G58" s="2" t="e">
        <f t="shared" si="3"/>
        <v>#REF!</v>
      </c>
    </row>
    <row r="59" spans="3:7" x14ac:dyDescent="0.25">
      <c r="C59" s="2" t="e">
        <f>#REF!</f>
        <v>#REF!</v>
      </c>
      <c r="D59" s="2" t="e">
        <f t="shared" si="0"/>
        <v>#REF!</v>
      </c>
      <c r="E59" s="2" t="e">
        <f t="shared" si="1"/>
        <v>#REF!</v>
      </c>
      <c r="F59" s="2" t="e">
        <f t="shared" si="2"/>
        <v>#REF!</v>
      </c>
      <c r="G59" s="2" t="e">
        <f t="shared" si="3"/>
        <v>#REF!</v>
      </c>
    </row>
    <row r="60" spans="3:7" x14ac:dyDescent="0.25">
      <c r="C60" s="2" t="e">
        <f>#REF!</f>
        <v>#REF!</v>
      </c>
      <c r="D60" s="2" t="e">
        <f t="shared" si="0"/>
        <v>#REF!</v>
      </c>
      <c r="E60" s="2" t="e">
        <f t="shared" si="1"/>
        <v>#REF!</v>
      </c>
      <c r="F60" s="2" t="e">
        <f t="shared" si="2"/>
        <v>#REF!</v>
      </c>
      <c r="G60" s="2" t="e">
        <f t="shared" si="3"/>
        <v>#REF!</v>
      </c>
    </row>
    <row r="61" spans="3:7" x14ac:dyDescent="0.25">
      <c r="C61" s="2" t="e">
        <f>#REF!</f>
        <v>#REF!</v>
      </c>
      <c r="D61" s="2" t="e">
        <f t="shared" si="0"/>
        <v>#REF!</v>
      </c>
      <c r="E61" s="2" t="e">
        <f t="shared" si="1"/>
        <v>#REF!</v>
      </c>
      <c r="F61" s="2" t="e">
        <f t="shared" si="2"/>
        <v>#REF!</v>
      </c>
      <c r="G61" s="2" t="e">
        <f t="shared" si="3"/>
        <v>#REF!</v>
      </c>
    </row>
    <row r="62" spans="3:7" x14ac:dyDescent="0.25">
      <c r="C62" s="2" t="e">
        <f>#REF!</f>
        <v>#REF!</v>
      </c>
      <c r="D62" s="2" t="e">
        <f t="shared" si="0"/>
        <v>#REF!</v>
      </c>
      <c r="E62" s="2" t="e">
        <f t="shared" si="1"/>
        <v>#REF!</v>
      </c>
      <c r="F62" s="2" t="e">
        <f t="shared" si="2"/>
        <v>#REF!</v>
      </c>
      <c r="G62" s="2" t="e">
        <f t="shared" si="3"/>
        <v>#REF!</v>
      </c>
    </row>
    <row r="63" spans="3:7" x14ac:dyDescent="0.25">
      <c r="C63" s="2" t="e">
        <f>#REF!</f>
        <v>#REF!</v>
      </c>
      <c r="D63" s="2" t="e">
        <f t="shared" si="0"/>
        <v>#REF!</v>
      </c>
      <c r="E63" s="2" t="e">
        <f t="shared" si="1"/>
        <v>#REF!</v>
      </c>
      <c r="F63" s="2" t="e">
        <f t="shared" si="2"/>
        <v>#REF!</v>
      </c>
      <c r="G63" s="2" t="e">
        <f t="shared" si="3"/>
        <v>#REF!</v>
      </c>
    </row>
    <row r="64" spans="3:7" x14ac:dyDescent="0.25">
      <c r="C64" s="2" t="e">
        <f>#REF!</f>
        <v>#REF!</v>
      </c>
      <c r="D64" s="2" t="e">
        <f t="shared" si="0"/>
        <v>#REF!</v>
      </c>
      <c r="E64" s="2" t="e">
        <f t="shared" si="1"/>
        <v>#REF!</v>
      </c>
      <c r="F64" s="2" t="e">
        <f t="shared" si="2"/>
        <v>#REF!</v>
      </c>
      <c r="G64" s="2" t="e">
        <f t="shared" si="3"/>
        <v>#REF!</v>
      </c>
    </row>
    <row r="65" spans="3:7" x14ac:dyDescent="0.25">
      <c r="C65" s="2" t="e">
        <f>#REF!</f>
        <v>#REF!</v>
      </c>
      <c r="D65" s="2" t="e">
        <f t="shared" si="0"/>
        <v>#REF!</v>
      </c>
      <c r="E65" s="2" t="e">
        <f t="shared" si="1"/>
        <v>#REF!</v>
      </c>
      <c r="F65" s="2" t="e">
        <f t="shared" si="2"/>
        <v>#REF!</v>
      </c>
      <c r="G65" s="2" t="e">
        <f t="shared" si="3"/>
        <v>#REF!</v>
      </c>
    </row>
    <row r="66" spans="3:7" x14ac:dyDescent="0.25">
      <c r="C66" s="2" t="e">
        <f>#REF!</f>
        <v>#REF!</v>
      </c>
      <c r="D66" s="2" t="e">
        <f t="shared" si="0"/>
        <v>#REF!</v>
      </c>
      <c r="E66" s="2" t="e">
        <f t="shared" si="1"/>
        <v>#REF!</v>
      </c>
      <c r="F66" s="2" t="e">
        <f t="shared" si="2"/>
        <v>#REF!</v>
      </c>
      <c r="G66" s="2" t="e">
        <f t="shared" si="3"/>
        <v>#REF!</v>
      </c>
    </row>
    <row r="67" spans="3:7" x14ac:dyDescent="0.25">
      <c r="C67" s="2" t="e">
        <f>#REF!</f>
        <v>#REF!</v>
      </c>
      <c r="D67" s="2" t="e">
        <f t="shared" si="0"/>
        <v>#REF!</v>
      </c>
      <c r="E67" s="2" t="e">
        <f t="shared" si="1"/>
        <v>#REF!</v>
      </c>
      <c r="F67" s="2" t="e">
        <f t="shared" si="2"/>
        <v>#REF!</v>
      </c>
      <c r="G67" s="2" t="e">
        <f t="shared" si="3"/>
        <v>#REF!</v>
      </c>
    </row>
    <row r="68" spans="3:7" x14ac:dyDescent="0.25">
      <c r="C68" s="2" t="e">
        <f>#REF!</f>
        <v>#REF!</v>
      </c>
      <c r="D68" s="2" t="e">
        <f t="shared" si="0"/>
        <v>#REF!</v>
      </c>
      <c r="E68" s="2" t="e">
        <f t="shared" si="1"/>
        <v>#REF!</v>
      </c>
      <c r="F68" s="2" t="e">
        <f t="shared" si="2"/>
        <v>#REF!</v>
      </c>
      <c r="G68" s="2" t="e">
        <f t="shared" si="3"/>
        <v>#REF!</v>
      </c>
    </row>
    <row r="69" spans="3:7" x14ac:dyDescent="0.25">
      <c r="C69" s="2" t="e">
        <f>#REF!</f>
        <v>#REF!</v>
      </c>
      <c r="D69" s="2" t="e">
        <f t="shared" si="0"/>
        <v>#REF!</v>
      </c>
      <c r="E69" s="2" t="e">
        <f t="shared" si="1"/>
        <v>#REF!</v>
      </c>
      <c r="F69" s="2" t="e">
        <f t="shared" si="2"/>
        <v>#REF!</v>
      </c>
      <c r="G69" s="2" t="e">
        <f t="shared" si="3"/>
        <v>#REF!</v>
      </c>
    </row>
    <row r="70" spans="3:7" x14ac:dyDescent="0.25">
      <c r="C70" s="2" t="e">
        <f>#REF!</f>
        <v>#REF!</v>
      </c>
      <c r="D70" s="2" t="e">
        <f t="shared" si="0"/>
        <v>#REF!</v>
      </c>
      <c r="E70" s="2" t="e">
        <f t="shared" si="1"/>
        <v>#REF!</v>
      </c>
      <c r="F70" s="2" t="e">
        <f t="shared" si="2"/>
        <v>#REF!</v>
      </c>
      <c r="G70" s="2" t="e">
        <f t="shared" si="3"/>
        <v>#REF!</v>
      </c>
    </row>
    <row r="71" spans="3:7" x14ac:dyDescent="0.25">
      <c r="C71" s="2" t="e">
        <f>#REF!</f>
        <v>#REF!</v>
      </c>
      <c r="D71" s="2" t="e">
        <f t="shared" si="0"/>
        <v>#REF!</v>
      </c>
      <c r="E71" s="2" t="e">
        <f t="shared" si="1"/>
        <v>#REF!</v>
      </c>
      <c r="F71" s="2" t="e">
        <f t="shared" si="2"/>
        <v>#REF!</v>
      </c>
      <c r="G71" s="2" t="e">
        <f t="shared" si="3"/>
        <v>#REF!</v>
      </c>
    </row>
    <row r="72" spans="3:7" x14ac:dyDescent="0.25">
      <c r="C72" s="2" t="e">
        <f>#REF!</f>
        <v>#REF!</v>
      </c>
      <c r="D72" s="2" t="e">
        <f t="shared" si="0"/>
        <v>#REF!</v>
      </c>
      <c r="E72" s="2" t="e">
        <f t="shared" si="1"/>
        <v>#REF!</v>
      </c>
      <c r="F72" s="2" t="e">
        <f t="shared" si="2"/>
        <v>#REF!</v>
      </c>
      <c r="G72" s="2" t="e">
        <f t="shared" si="3"/>
        <v>#REF!</v>
      </c>
    </row>
    <row r="73" spans="3:7" x14ac:dyDescent="0.25">
      <c r="C73" s="2" t="e">
        <f>#REF!</f>
        <v>#REF!</v>
      </c>
      <c r="D73" s="2" t="e">
        <f t="shared" si="0"/>
        <v>#REF!</v>
      </c>
      <c r="E73" s="2" t="e">
        <f t="shared" si="1"/>
        <v>#REF!</v>
      </c>
      <c r="F73" s="2" t="e">
        <f t="shared" si="2"/>
        <v>#REF!</v>
      </c>
      <c r="G73" s="2" t="e">
        <f t="shared" si="3"/>
        <v>#REF!</v>
      </c>
    </row>
    <row r="74" spans="3:7" x14ac:dyDescent="0.25">
      <c r="C74" s="2" t="e">
        <f>#REF!</f>
        <v>#REF!</v>
      </c>
      <c r="D74" s="2" t="e">
        <f t="shared" si="0"/>
        <v>#REF!</v>
      </c>
      <c r="E74" s="2" t="e">
        <f t="shared" si="1"/>
        <v>#REF!</v>
      </c>
      <c r="F74" s="2" t="e">
        <f t="shared" si="2"/>
        <v>#REF!</v>
      </c>
      <c r="G74" s="2" t="e">
        <f t="shared" si="3"/>
        <v>#REF!</v>
      </c>
    </row>
    <row r="75" spans="3:7" x14ac:dyDescent="0.25">
      <c r="C75" s="2" t="e">
        <f>#REF!</f>
        <v>#REF!</v>
      </c>
      <c r="D75" s="2" t="e">
        <f t="shared" si="0"/>
        <v>#REF!</v>
      </c>
      <c r="E75" s="2" t="e">
        <f t="shared" si="1"/>
        <v>#REF!</v>
      </c>
      <c r="F75" s="2" t="e">
        <f t="shared" si="2"/>
        <v>#REF!</v>
      </c>
      <c r="G75" s="2" t="e">
        <f t="shared" si="3"/>
        <v>#REF!</v>
      </c>
    </row>
    <row r="76" spans="3:7" x14ac:dyDescent="0.25">
      <c r="C76" s="2" t="e">
        <f>#REF!</f>
        <v>#REF!</v>
      </c>
      <c r="D76" s="2" t="e">
        <f t="shared" si="0"/>
        <v>#REF!</v>
      </c>
      <c r="E76" s="2" t="e">
        <f t="shared" si="1"/>
        <v>#REF!</v>
      </c>
      <c r="F76" s="2" t="e">
        <f t="shared" si="2"/>
        <v>#REF!</v>
      </c>
      <c r="G76" s="2" t="e">
        <f t="shared" si="3"/>
        <v>#REF!</v>
      </c>
    </row>
    <row r="77" spans="3:7" x14ac:dyDescent="0.25">
      <c r="C77" s="2" t="e">
        <f>#REF!</f>
        <v>#REF!</v>
      </c>
      <c r="D77" s="2" t="e">
        <f t="shared" si="0"/>
        <v>#REF!</v>
      </c>
      <c r="E77" s="2" t="e">
        <f t="shared" si="1"/>
        <v>#REF!</v>
      </c>
      <c r="F77" s="2" t="e">
        <f t="shared" si="2"/>
        <v>#REF!</v>
      </c>
      <c r="G77" s="2" t="e">
        <f t="shared" si="3"/>
        <v>#REF!</v>
      </c>
    </row>
    <row r="78" spans="3:7" x14ac:dyDescent="0.25">
      <c r="C78" s="2" t="e">
        <f>#REF!</f>
        <v>#REF!</v>
      </c>
      <c r="D78" s="2" t="e">
        <f t="shared" si="0"/>
        <v>#REF!</v>
      </c>
      <c r="E78" s="2" t="e">
        <f t="shared" si="1"/>
        <v>#REF!</v>
      </c>
      <c r="F78" s="2" t="e">
        <f t="shared" si="2"/>
        <v>#REF!</v>
      </c>
      <c r="G78" s="2" t="e">
        <f t="shared" si="3"/>
        <v>#REF!</v>
      </c>
    </row>
    <row r="79" spans="3:7" x14ac:dyDescent="0.25">
      <c r="C79" s="2" t="e">
        <f>#REF!</f>
        <v>#REF!</v>
      </c>
      <c r="D79" s="2" t="e">
        <f t="shared" si="0"/>
        <v>#REF!</v>
      </c>
      <c r="E79" s="2" t="e">
        <f t="shared" si="1"/>
        <v>#REF!</v>
      </c>
      <c r="F79" s="2" t="e">
        <f t="shared" si="2"/>
        <v>#REF!</v>
      </c>
      <c r="G79" s="2" t="e">
        <f t="shared" si="3"/>
        <v>#REF!</v>
      </c>
    </row>
    <row r="80" spans="3:7" x14ac:dyDescent="0.25">
      <c r="C80" s="2" t="e">
        <f>#REF!</f>
        <v>#REF!</v>
      </c>
      <c r="D80" s="2" t="e">
        <f t="shared" si="0"/>
        <v>#REF!</v>
      </c>
      <c r="E80" s="2" t="e">
        <f t="shared" si="1"/>
        <v>#REF!</v>
      </c>
      <c r="F80" s="2" t="e">
        <f t="shared" si="2"/>
        <v>#REF!</v>
      </c>
      <c r="G80" s="2" t="e">
        <f t="shared" si="3"/>
        <v>#REF!</v>
      </c>
    </row>
    <row r="81" spans="3:7" x14ac:dyDescent="0.25">
      <c r="C81" s="2" t="e">
        <f>#REF!</f>
        <v>#REF!</v>
      </c>
      <c r="D81" s="2" t="e">
        <f t="shared" si="0"/>
        <v>#REF!</v>
      </c>
      <c r="E81" s="2" t="e">
        <f t="shared" si="1"/>
        <v>#REF!</v>
      </c>
      <c r="F81" s="2" t="e">
        <f t="shared" si="2"/>
        <v>#REF!</v>
      </c>
      <c r="G81" s="2" t="e">
        <f t="shared" si="3"/>
        <v>#REF!</v>
      </c>
    </row>
    <row r="82" spans="3:7" x14ac:dyDescent="0.25">
      <c r="C82" s="2" t="e">
        <f>#REF!</f>
        <v>#REF!</v>
      </c>
      <c r="D82" s="2" t="e">
        <f t="shared" si="0"/>
        <v>#REF!</v>
      </c>
      <c r="E82" s="2" t="e">
        <f t="shared" si="1"/>
        <v>#REF!</v>
      </c>
      <c r="F82" s="2" t="e">
        <f t="shared" si="2"/>
        <v>#REF!</v>
      </c>
      <c r="G82" s="2" t="e">
        <f t="shared" si="3"/>
        <v>#REF!</v>
      </c>
    </row>
    <row r="83" spans="3:7" x14ac:dyDescent="0.25">
      <c r="C83" s="2" t="e">
        <f>#REF!</f>
        <v>#REF!</v>
      </c>
      <c r="D83" s="2" t="e">
        <f t="shared" si="0"/>
        <v>#REF!</v>
      </c>
      <c r="E83" s="2" t="e">
        <f t="shared" si="1"/>
        <v>#REF!</v>
      </c>
      <c r="F83" s="2" t="e">
        <f t="shared" si="2"/>
        <v>#REF!</v>
      </c>
      <c r="G83" s="2" t="e">
        <f t="shared" si="3"/>
        <v>#REF!</v>
      </c>
    </row>
    <row r="84" spans="3:7" x14ac:dyDescent="0.25">
      <c r="C84" s="2" t="e">
        <f>#REF!</f>
        <v>#REF!</v>
      </c>
      <c r="D84" s="2" t="e">
        <f t="shared" si="0"/>
        <v>#REF!</v>
      </c>
      <c r="E84" s="2" t="e">
        <f t="shared" si="1"/>
        <v>#REF!</v>
      </c>
      <c r="F84" s="2" t="e">
        <f t="shared" si="2"/>
        <v>#REF!</v>
      </c>
      <c r="G84" s="2" t="e">
        <f t="shared" si="3"/>
        <v>#REF!</v>
      </c>
    </row>
    <row r="85" spans="3:7" x14ac:dyDescent="0.25">
      <c r="C85" s="2" t="e">
        <f>#REF!</f>
        <v>#REF!</v>
      </c>
      <c r="D85" s="2" t="e">
        <f t="shared" si="0"/>
        <v>#REF!</v>
      </c>
      <c r="E85" s="2" t="e">
        <f t="shared" si="1"/>
        <v>#REF!</v>
      </c>
      <c r="F85" s="2" t="e">
        <f t="shared" si="2"/>
        <v>#REF!</v>
      </c>
      <c r="G85" s="2" t="e">
        <f t="shared" si="3"/>
        <v>#REF!</v>
      </c>
    </row>
    <row r="86" spans="3:7" x14ac:dyDescent="0.25">
      <c r="C86" s="2" t="e">
        <f>#REF!</f>
        <v>#REF!</v>
      </c>
      <c r="D86" s="2" t="e">
        <f t="shared" si="0"/>
        <v>#REF!</v>
      </c>
      <c r="E86" s="2" t="e">
        <f t="shared" si="1"/>
        <v>#REF!</v>
      </c>
      <c r="F86" s="2" t="e">
        <f t="shared" si="2"/>
        <v>#REF!</v>
      </c>
      <c r="G86" s="2" t="e">
        <f t="shared" si="3"/>
        <v>#REF!</v>
      </c>
    </row>
    <row r="87" spans="3:7" x14ac:dyDescent="0.25">
      <c r="C87" s="2" t="e">
        <f>#REF!</f>
        <v>#REF!</v>
      </c>
      <c r="D87" s="2" t="e">
        <f t="shared" si="0"/>
        <v>#REF!</v>
      </c>
      <c r="E87" s="2" t="e">
        <f t="shared" si="1"/>
        <v>#REF!</v>
      </c>
      <c r="F87" s="2" t="e">
        <f t="shared" si="2"/>
        <v>#REF!</v>
      </c>
      <c r="G87" s="2" t="e">
        <f t="shared" si="3"/>
        <v>#REF!</v>
      </c>
    </row>
    <row r="88" spans="3:7" x14ac:dyDescent="0.25">
      <c r="C88" s="2" t="e">
        <f>#REF!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#REF!</f>
        <v>#REF!</v>
      </c>
      <c r="D89" s="2" t="e">
        <f t="shared" si="4"/>
        <v>#REF!</v>
      </c>
      <c r="E89" s="2" t="e">
        <f t="shared" si="5"/>
        <v>#REF!</v>
      </c>
      <c r="F89" s="2" t="e">
        <f t="shared" si="6"/>
        <v>#REF!</v>
      </c>
      <c r="G89" s="2" t="e">
        <f t="shared" si="7"/>
        <v>#REF!</v>
      </c>
    </row>
    <row r="90" spans="3:7" x14ac:dyDescent="0.25">
      <c r="C90" s="2" t="e">
        <f>#REF!</f>
        <v>#REF!</v>
      </c>
      <c r="D90" s="2" t="e">
        <f t="shared" si="4"/>
        <v>#REF!</v>
      </c>
      <c r="E90" s="2" t="e">
        <f t="shared" si="5"/>
        <v>#REF!</v>
      </c>
      <c r="F90" s="2" t="e">
        <f t="shared" si="6"/>
        <v>#REF!</v>
      </c>
      <c r="G90" s="2" t="e">
        <f t="shared" si="7"/>
        <v>#REF!</v>
      </c>
    </row>
    <row r="91" spans="3:7" x14ac:dyDescent="0.25">
      <c r="C91" s="2" t="e">
        <f>#REF!</f>
        <v>#REF!</v>
      </c>
      <c r="D91" s="2" t="e">
        <f t="shared" si="4"/>
        <v>#REF!</v>
      </c>
      <c r="E91" s="2" t="e">
        <f t="shared" si="5"/>
        <v>#REF!</v>
      </c>
      <c r="F91" s="2" t="e">
        <f t="shared" si="6"/>
        <v>#REF!</v>
      </c>
      <c r="G91" s="2" t="e">
        <f t="shared" si="7"/>
        <v>#REF!</v>
      </c>
    </row>
    <row r="92" spans="3:7" x14ac:dyDescent="0.25">
      <c r="C92" s="2" t="e">
        <f>#REF!</f>
        <v>#REF!</v>
      </c>
      <c r="D92" s="2" t="e">
        <f t="shared" si="4"/>
        <v>#REF!</v>
      </c>
      <c r="E92" s="2" t="e">
        <f t="shared" si="5"/>
        <v>#REF!</v>
      </c>
      <c r="F92" s="2" t="e">
        <f t="shared" si="6"/>
        <v>#REF!</v>
      </c>
      <c r="G92" s="2" t="e">
        <f t="shared" si="7"/>
        <v>#REF!</v>
      </c>
    </row>
    <row r="93" spans="3:7" x14ac:dyDescent="0.25">
      <c r="C93" s="2" t="e">
        <f>#REF!</f>
        <v>#REF!</v>
      </c>
      <c r="D93" s="2" t="e">
        <f t="shared" si="4"/>
        <v>#REF!</v>
      </c>
      <c r="E93" s="2" t="e">
        <f t="shared" si="5"/>
        <v>#REF!</v>
      </c>
      <c r="F93" s="2" t="e">
        <f t="shared" si="6"/>
        <v>#REF!</v>
      </c>
      <c r="G93" s="2" t="e">
        <f t="shared" si="7"/>
        <v>#REF!</v>
      </c>
    </row>
    <row r="94" spans="3:7" x14ac:dyDescent="0.25">
      <c r="C94" s="2" t="e">
        <f>#REF!</f>
        <v>#REF!</v>
      </c>
      <c r="D94" s="2" t="e">
        <f t="shared" si="4"/>
        <v>#REF!</v>
      </c>
      <c r="E94" s="2" t="e">
        <f t="shared" si="5"/>
        <v>#REF!</v>
      </c>
      <c r="F94" s="2" t="e">
        <f t="shared" si="6"/>
        <v>#REF!</v>
      </c>
      <c r="G94" s="2" t="e">
        <f t="shared" si="7"/>
        <v>#REF!</v>
      </c>
    </row>
    <row r="95" spans="3:7" x14ac:dyDescent="0.25">
      <c r="C95" s="2" t="e">
        <f>#REF!</f>
        <v>#REF!</v>
      </c>
      <c r="D95" s="2" t="e">
        <f t="shared" si="4"/>
        <v>#REF!</v>
      </c>
      <c r="E95" s="2" t="e">
        <f t="shared" si="5"/>
        <v>#REF!</v>
      </c>
      <c r="F95" s="2" t="e">
        <f t="shared" si="6"/>
        <v>#REF!</v>
      </c>
      <c r="G95" s="2" t="e">
        <f t="shared" si="7"/>
        <v>#REF!</v>
      </c>
    </row>
    <row r="96" spans="3:7" x14ac:dyDescent="0.25">
      <c r="C96" s="2" t="e">
        <f>#REF!</f>
        <v>#REF!</v>
      </c>
      <c r="D96" s="2" t="e">
        <f t="shared" si="4"/>
        <v>#REF!</v>
      </c>
      <c r="E96" s="2" t="e">
        <f t="shared" si="5"/>
        <v>#REF!</v>
      </c>
      <c r="F96" s="2" t="e">
        <f t="shared" si="6"/>
        <v>#REF!</v>
      </c>
      <c r="G96" s="2" t="e">
        <f t="shared" si="7"/>
        <v>#REF!</v>
      </c>
    </row>
    <row r="97" spans="3:7" x14ac:dyDescent="0.25">
      <c r="C97" s="2" t="e">
        <f>#REF!</f>
        <v>#REF!</v>
      </c>
      <c r="D97" s="2" t="e">
        <f t="shared" si="4"/>
        <v>#REF!</v>
      </c>
      <c r="E97" s="2" t="e">
        <f t="shared" si="5"/>
        <v>#REF!</v>
      </c>
      <c r="F97" s="2" t="e">
        <f t="shared" si="6"/>
        <v>#REF!</v>
      </c>
      <c r="G97" s="2" t="e">
        <f t="shared" si="7"/>
        <v>#REF!</v>
      </c>
    </row>
    <row r="98" spans="3:7" x14ac:dyDescent="0.25">
      <c r="C98" s="2" t="e">
        <f>#REF!</f>
        <v>#REF!</v>
      </c>
      <c r="D98" s="2" t="e">
        <f t="shared" si="4"/>
        <v>#REF!</v>
      </c>
      <c r="E98" s="2" t="e">
        <f t="shared" si="5"/>
        <v>#REF!</v>
      </c>
      <c r="F98" s="2" t="e">
        <f t="shared" si="6"/>
        <v>#REF!</v>
      </c>
      <c r="G98" s="2" t="e">
        <f t="shared" si="7"/>
        <v>#REF!</v>
      </c>
    </row>
    <row r="99" spans="3:7" x14ac:dyDescent="0.25">
      <c r="C99" s="2" t="e">
        <f>#REF!</f>
        <v>#REF!</v>
      </c>
      <c r="D99" s="2" t="e">
        <f t="shared" si="4"/>
        <v>#REF!</v>
      </c>
      <c r="E99" s="2" t="e">
        <f t="shared" si="5"/>
        <v>#REF!</v>
      </c>
      <c r="F99" s="2" t="e">
        <f t="shared" si="6"/>
        <v>#REF!</v>
      </c>
      <c r="G99" s="2" t="e">
        <f t="shared" si="7"/>
        <v>#REF!</v>
      </c>
    </row>
    <row r="100" spans="3:7" x14ac:dyDescent="0.25">
      <c r="C100" s="2" t="e">
        <f>#REF!</f>
        <v>#REF!</v>
      </c>
      <c r="D100" s="2" t="e">
        <f t="shared" si="4"/>
        <v>#REF!</v>
      </c>
      <c r="E100" s="2" t="e">
        <f t="shared" si="5"/>
        <v>#REF!</v>
      </c>
      <c r="F100" s="2" t="e">
        <f t="shared" si="6"/>
        <v>#REF!</v>
      </c>
      <c r="G100" s="2" t="e">
        <f t="shared" si="7"/>
        <v>#REF!</v>
      </c>
    </row>
    <row r="101" spans="3:7" x14ac:dyDescent="0.25">
      <c r="C101" s="2" t="e">
        <f>#REF!</f>
        <v>#REF!</v>
      </c>
      <c r="D101" s="2" t="e">
        <f t="shared" si="4"/>
        <v>#REF!</v>
      </c>
      <c r="E101" s="2" t="e">
        <f t="shared" si="5"/>
        <v>#REF!</v>
      </c>
      <c r="F101" s="2" t="e">
        <f t="shared" si="6"/>
        <v>#REF!</v>
      </c>
      <c r="G101" s="2" t="e">
        <f t="shared" si="7"/>
        <v>#REF!</v>
      </c>
    </row>
    <row r="102" spans="3:7" x14ac:dyDescent="0.25">
      <c r="C102" s="2" t="e">
        <f>#REF!</f>
        <v>#REF!</v>
      </c>
      <c r="D102" s="2" t="e">
        <f t="shared" si="4"/>
        <v>#REF!</v>
      </c>
      <c r="E102" s="2" t="e">
        <f t="shared" si="5"/>
        <v>#REF!</v>
      </c>
      <c r="F102" s="2" t="e">
        <f t="shared" si="6"/>
        <v>#REF!</v>
      </c>
      <c r="G102" s="2" t="e">
        <f t="shared" si="7"/>
        <v>#REF!</v>
      </c>
    </row>
    <row r="103" spans="3:7" x14ac:dyDescent="0.25">
      <c r="C103" s="2" t="e">
        <f>#REF!</f>
        <v>#REF!</v>
      </c>
      <c r="D103" s="2" t="e">
        <f t="shared" si="4"/>
        <v>#REF!</v>
      </c>
      <c r="E103" s="2" t="e">
        <f t="shared" si="5"/>
        <v>#REF!</v>
      </c>
      <c r="F103" s="2" t="e">
        <f t="shared" si="6"/>
        <v>#REF!</v>
      </c>
      <c r="G103" s="2" t="e">
        <f t="shared" si="7"/>
        <v>#REF!</v>
      </c>
    </row>
    <row r="104" spans="3:7" x14ac:dyDescent="0.25">
      <c r="C104" s="2" t="e">
        <f>#REF!</f>
        <v>#REF!</v>
      </c>
      <c r="D104" s="2" t="e">
        <f t="shared" si="4"/>
        <v>#REF!</v>
      </c>
      <c r="E104" s="2" t="e">
        <f t="shared" si="5"/>
        <v>#REF!</v>
      </c>
      <c r="F104" s="2" t="e">
        <f t="shared" si="6"/>
        <v>#REF!</v>
      </c>
      <c r="G104" s="2" t="e">
        <f t="shared" si="7"/>
        <v>#REF!</v>
      </c>
    </row>
    <row r="105" spans="3:7" x14ac:dyDescent="0.25">
      <c r="C105" s="2" t="e">
        <f>#REF!</f>
        <v>#REF!</v>
      </c>
      <c r="D105" s="2" t="e">
        <f t="shared" si="4"/>
        <v>#REF!</v>
      </c>
      <c r="E105" s="2" t="e">
        <f t="shared" si="5"/>
        <v>#REF!</v>
      </c>
      <c r="F105" s="2" t="e">
        <f t="shared" si="6"/>
        <v>#REF!</v>
      </c>
      <c r="G105" s="2" t="e">
        <f t="shared" si="7"/>
        <v>#REF!</v>
      </c>
    </row>
    <row r="106" spans="3:7" x14ac:dyDescent="0.25">
      <c r="C106" s="2" t="e">
        <f>#REF!</f>
        <v>#REF!</v>
      </c>
      <c r="D106" s="2" t="e">
        <f t="shared" si="4"/>
        <v>#REF!</v>
      </c>
      <c r="E106" s="2" t="e">
        <f t="shared" si="5"/>
        <v>#REF!</v>
      </c>
      <c r="F106" s="2" t="e">
        <f t="shared" si="6"/>
        <v>#REF!</v>
      </c>
      <c r="G106" s="2" t="e">
        <f t="shared" si="7"/>
        <v>#REF!</v>
      </c>
    </row>
    <row r="107" spans="3:7" x14ac:dyDescent="0.25">
      <c r="C107" s="2" t="e">
        <f>#REF!</f>
        <v>#REF!</v>
      </c>
      <c r="D107" s="2" t="e">
        <f t="shared" si="4"/>
        <v>#REF!</v>
      </c>
      <c r="E107" s="2" t="e">
        <f t="shared" si="5"/>
        <v>#REF!</v>
      </c>
      <c r="F107" s="2" t="e">
        <f t="shared" si="6"/>
        <v>#REF!</v>
      </c>
      <c r="G107" s="2" t="e">
        <f t="shared" si="7"/>
        <v>#REF!</v>
      </c>
    </row>
    <row r="108" spans="3:7" x14ac:dyDescent="0.25">
      <c r="C108" s="2" t="e">
        <f>#REF!</f>
        <v>#REF!</v>
      </c>
      <c r="D108" s="2" t="e">
        <f t="shared" si="4"/>
        <v>#REF!</v>
      </c>
      <c r="E108" s="2" t="e">
        <f t="shared" si="5"/>
        <v>#REF!</v>
      </c>
      <c r="F108" s="2" t="e">
        <f t="shared" si="6"/>
        <v>#REF!</v>
      </c>
      <c r="G108" s="2" t="e">
        <f t="shared" si="7"/>
        <v>#REF!</v>
      </c>
    </row>
    <row r="109" spans="3:7" x14ac:dyDescent="0.25">
      <c r="C109" s="2" t="e">
        <f>#REF!</f>
        <v>#REF!</v>
      </c>
      <c r="D109" s="2" t="e">
        <f t="shared" si="4"/>
        <v>#REF!</v>
      </c>
      <c r="E109" s="2" t="e">
        <f t="shared" si="5"/>
        <v>#REF!</v>
      </c>
      <c r="F109" s="2" t="e">
        <f t="shared" si="6"/>
        <v>#REF!</v>
      </c>
      <c r="G109" s="2" t="e">
        <f t="shared" si="7"/>
        <v>#REF!</v>
      </c>
    </row>
    <row r="110" spans="3:7" x14ac:dyDescent="0.25">
      <c r="C110" s="2" t="e">
        <f>#REF!</f>
        <v>#REF!</v>
      </c>
      <c r="D110" s="2" t="e">
        <f t="shared" si="4"/>
        <v>#REF!</v>
      </c>
      <c r="E110" s="2" t="e">
        <f t="shared" si="5"/>
        <v>#REF!</v>
      </c>
      <c r="F110" s="2" t="e">
        <f t="shared" si="6"/>
        <v>#REF!</v>
      </c>
      <c r="G110" s="2" t="e">
        <f t="shared" si="7"/>
        <v>#REF!</v>
      </c>
    </row>
    <row r="111" spans="3:7" x14ac:dyDescent="0.25">
      <c r="C111" s="2" t="e">
        <f>#REF!</f>
        <v>#REF!</v>
      </c>
      <c r="D111" s="2" t="e">
        <f t="shared" si="4"/>
        <v>#REF!</v>
      </c>
      <c r="E111" s="2" t="e">
        <f t="shared" si="5"/>
        <v>#REF!</v>
      </c>
      <c r="F111" s="2" t="e">
        <f t="shared" si="6"/>
        <v>#REF!</v>
      </c>
      <c r="G111" s="2" t="e">
        <f t="shared" si="7"/>
        <v>#REF!</v>
      </c>
    </row>
    <row r="112" spans="3:7" x14ac:dyDescent="0.25">
      <c r="C112" s="2" t="e">
        <f>#REF!</f>
        <v>#REF!</v>
      </c>
      <c r="D112" s="2" t="e">
        <f t="shared" si="4"/>
        <v>#REF!</v>
      </c>
      <c r="E112" s="2" t="e">
        <f t="shared" si="5"/>
        <v>#REF!</v>
      </c>
      <c r="F112" s="2" t="e">
        <f t="shared" si="6"/>
        <v>#REF!</v>
      </c>
      <c r="G112" s="2" t="e">
        <f t="shared" si="7"/>
        <v>#REF!</v>
      </c>
    </row>
    <row r="113" spans="3:7" x14ac:dyDescent="0.25">
      <c r="C113" s="2" t="e">
        <f>#REF!</f>
        <v>#REF!</v>
      </c>
      <c r="D113" s="2" t="e">
        <f t="shared" si="4"/>
        <v>#REF!</v>
      </c>
      <c r="E113" s="2" t="e">
        <f t="shared" si="5"/>
        <v>#REF!</v>
      </c>
      <c r="F113" s="2" t="e">
        <f t="shared" si="6"/>
        <v>#REF!</v>
      </c>
      <c r="G113" s="2" t="e">
        <f t="shared" si="7"/>
        <v>#REF!</v>
      </c>
    </row>
    <row r="114" spans="3:7" x14ac:dyDescent="0.25">
      <c r="C114" s="2" t="e">
        <f>#REF!</f>
        <v>#REF!</v>
      </c>
      <c r="D114" s="2" t="e">
        <f t="shared" si="4"/>
        <v>#REF!</v>
      </c>
      <c r="E114" s="2" t="e">
        <f t="shared" si="5"/>
        <v>#REF!</v>
      </c>
      <c r="F114" s="2" t="e">
        <f t="shared" si="6"/>
        <v>#REF!</v>
      </c>
      <c r="G114" s="2" t="e">
        <f t="shared" si="7"/>
        <v>#REF!</v>
      </c>
    </row>
    <row r="115" spans="3:7" x14ac:dyDescent="0.25">
      <c r="C115" s="2" t="e">
        <f>#REF!</f>
        <v>#REF!</v>
      </c>
      <c r="D115" s="2" t="e">
        <f t="shared" si="4"/>
        <v>#REF!</v>
      </c>
      <c r="E115" s="2" t="e">
        <f t="shared" si="5"/>
        <v>#REF!</v>
      </c>
      <c r="F115" s="2" t="e">
        <f t="shared" si="6"/>
        <v>#REF!</v>
      </c>
      <c r="G115" s="2" t="e">
        <f t="shared" si="7"/>
        <v>#REF!</v>
      </c>
    </row>
    <row r="116" spans="3:7" x14ac:dyDescent="0.25">
      <c r="C116" s="2" t="e">
        <f>#REF!</f>
        <v>#REF!</v>
      </c>
      <c r="D116" s="2" t="e">
        <f t="shared" si="4"/>
        <v>#REF!</v>
      </c>
      <c r="E116" s="2" t="e">
        <f t="shared" si="5"/>
        <v>#REF!</v>
      </c>
      <c r="F116" s="2" t="e">
        <f t="shared" si="6"/>
        <v>#REF!</v>
      </c>
      <c r="G116" s="2" t="e">
        <f t="shared" si="7"/>
        <v>#REF!</v>
      </c>
    </row>
    <row r="117" spans="3:7" x14ac:dyDescent="0.25">
      <c r="C117" s="2" t="e">
        <f>#REF!</f>
        <v>#REF!</v>
      </c>
      <c r="D117" s="2" t="e">
        <f t="shared" si="4"/>
        <v>#REF!</v>
      </c>
      <c r="E117" s="2" t="e">
        <f t="shared" si="5"/>
        <v>#REF!</v>
      </c>
      <c r="F117" s="2" t="e">
        <f t="shared" si="6"/>
        <v>#REF!</v>
      </c>
      <c r="G117" s="2" t="e">
        <f t="shared" si="7"/>
        <v>#REF!</v>
      </c>
    </row>
    <row r="118" spans="3:7" x14ac:dyDescent="0.25">
      <c r="C118" s="2" t="e">
        <f>#REF!</f>
        <v>#REF!</v>
      </c>
      <c r="D118" s="2" t="e">
        <f t="shared" si="4"/>
        <v>#REF!</v>
      </c>
      <c r="E118" s="2" t="e">
        <f t="shared" si="5"/>
        <v>#REF!</v>
      </c>
      <c r="F118" s="2" t="e">
        <f t="shared" si="6"/>
        <v>#REF!</v>
      </c>
      <c r="G118" s="2" t="e">
        <f t="shared" si="7"/>
        <v>#REF!</v>
      </c>
    </row>
    <row r="119" spans="3:7" x14ac:dyDescent="0.25">
      <c r="C119" s="2" t="e">
        <f>#REF!</f>
        <v>#REF!</v>
      </c>
      <c r="D119" s="2" t="e">
        <f t="shared" si="4"/>
        <v>#REF!</v>
      </c>
      <c r="E119" s="2" t="e">
        <f t="shared" si="5"/>
        <v>#REF!</v>
      </c>
      <c r="F119" s="2" t="e">
        <f t="shared" si="6"/>
        <v>#REF!</v>
      </c>
      <c r="G119" s="2" t="e">
        <f t="shared" si="7"/>
        <v>#REF!</v>
      </c>
    </row>
    <row r="120" spans="3:7" x14ac:dyDescent="0.25">
      <c r="C120" s="2" t="e">
        <f>#REF!</f>
        <v>#REF!</v>
      </c>
      <c r="D120" s="2" t="e">
        <f t="shared" si="4"/>
        <v>#REF!</v>
      </c>
      <c r="E120" s="2" t="e">
        <f t="shared" si="5"/>
        <v>#REF!</v>
      </c>
      <c r="F120" s="2" t="e">
        <f t="shared" si="6"/>
        <v>#REF!</v>
      </c>
      <c r="G120" s="2" t="e">
        <f t="shared" si="7"/>
        <v>#REF!</v>
      </c>
    </row>
    <row r="121" spans="3:7" x14ac:dyDescent="0.25">
      <c r="C121" s="2" t="e">
        <f>#REF!</f>
        <v>#REF!</v>
      </c>
      <c r="D121" s="2" t="e">
        <f t="shared" si="4"/>
        <v>#REF!</v>
      </c>
      <c r="E121" s="2" t="e">
        <f t="shared" si="5"/>
        <v>#REF!</v>
      </c>
      <c r="F121" s="2" t="e">
        <f t="shared" si="6"/>
        <v>#REF!</v>
      </c>
      <c r="G121" s="2" t="e">
        <f t="shared" si="7"/>
        <v>#REF!</v>
      </c>
    </row>
    <row r="122" spans="3:7" x14ac:dyDescent="0.25">
      <c r="C122" s="2" t="e">
        <f>#REF!</f>
        <v>#REF!</v>
      </c>
      <c r="D122" s="2" t="e">
        <f t="shared" si="4"/>
        <v>#REF!</v>
      </c>
      <c r="E122" s="2" t="e">
        <f t="shared" si="5"/>
        <v>#REF!</v>
      </c>
      <c r="F122" s="2" t="e">
        <f t="shared" si="6"/>
        <v>#REF!</v>
      </c>
      <c r="G122" s="2" t="e">
        <f t="shared" si="7"/>
        <v>#REF!</v>
      </c>
    </row>
    <row r="123" spans="3:7" x14ac:dyDescent="0.25">
      <c r="C123" s="2" t="e">
        <f>#REF!</f>
        <v>#REF!</v>
      </c>
      <c r="D123" s="2" t="e">
        <f t="shared" si="4"/>
        <v>#REF!</v>
      </c>
      <c r="E123" s="2" t="e">
        <f t="shared" si="5"/>
        <v>#REF!</v>
      </c>
      <c r="F123" s="2" t="e">
        <f t="shared" si="6"/>
        <v>#REF!</v>
      </c>
      <c r="G123" s="2" t="e">
        <f t="shared" si="7"/>
        <v>#REF!</v>
      </c>
    </row>
    <row r="124" spans="3:7" x14ac:dyDescent="0.25">
      <c r="C124" s="2" t="e">
        <f>#REF!</f>
        <v>#REF!</v>
      </c>
      <c r="D124" s="2" t="e">
        <f t="shared" si="4"/>
        <v>#REF!</v>
      </c>
      <c r="E124" s="2" t="e">
        <f t="shared" si="5"/>
        <v>#REF!</v>
      </c>
      <c r="F124" s="2" t="e">
        <f t="shared" si="6"/>
        <v>#REF!</v>
      </c>
      <c r="G124" s="2" t="e">
        <f t="shared" si="7"/>
        <v>#REF!</v>
      </c>
    </row>
    <row r="125" spans="3:7" x14ac:dyDescent="0.25">
      <c r="C125" s="2" t="e">
        <f>#REF!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65"/>
  <sheetViews>
    <sheetView topLeftCell="A15" zoomScale="40" zoomScaleNormal="40" zoomScaleSheetLayoutView="10" workbookViewId="0">
      <selection activeCell="B20" sqref="B20"/>
    </sheetView>
  </sheetViews>
  <sheetFormatPr defaultColWidth="9.140625" defaultRowHeight="26.25" x14ac:dyDescent="0.4"/>
  <cols>
    <col min="1" max="1" width="41.140625" style="14" customWidth="1"/>
    <col min="2" max="2" width="51.7109375" style="14" customWidth="1"/>
    <col min="3" max="3" width="38.85546875" style="14" customWidth="1"/>
    <col min="4" max="4" width="68.85546875" style="14" customWidth="1"/>
    <col min="5" max="5" width="31.140625" style="14" customWidth="1"/>
    <col min="6" max="6" width="141.85546875" style="14" customWidth="1"/>
    <col min="7" max="7" width="53" style="14" customWidth="1"/>
    <col min="8" max="8" width="46.85546875" style="14" customWidth="1"/>
    <col min="9" max="9" width="39.28515625" style="14" customWidth="1"/>
    <col min="10" max="10" width="37.7109375" style="14" customWidth="1"/>
    <col min="11" max="11" width="40.85546875" style="14" customWidth="1"/>
    <col min="12" max="12" width="36.85546875" style="14" customWidth="1"/>
    <col min="13" max="13" width="42" style="14" customWidth="1"/>
    <col min="14" max="16" width="9.140625" style="14"/>
    <col min="17" max="17" width="27.28515625" style="14" customWidth="1"/>
    <col min="18" max="16384" width="9.140625" style="14"/>
  </cols>
  <sheetData>
    <row r="1" spans="1:12" ht="72" customHeight="1" x14ac:dyDescent="0.4">
      <c r="A1" s="72" t="s">
        <v>416</v>
      </c>
      <c r="B1" s="73"/>
      <c r="C1" s="73"/>
      <c r="D1" s="73"/>
      <c r="E1" s="73"/>
      <c r="F1" s="73"/>
      <c r="G1" s="73"/>
      <c r="H1" s="73"/>
      <c r="I1" s="73"/>
      <c r="J1" s="73"/>
      <c r="K1" s="73"/>
      <c r="L1" s="73"/>
    </row>
    <row r="2" spans="1:12" ht="79.900000000000006" customHeight="1" x14ac:dyDescent="0.4">
      <c r="A2" s="74" t="s">
        <v>186</v>
      </c>
      <c r="B2" s="75"/>
      <c r="C2" s="75"/>
      <c r="D2" s="75"/>
      <c r="E2" s="75"/>
      <c r="F2" s="75"/>
      <c r="G2" s="75"/>
      <c r="H2" s="75"/>
      <c r="I2" s="75"/>
      <c r="J2" s="75"/>
      <c r="K2" s="75"/>
      <c r="L2" s="75"/>
    </row>
    <row r="3" spans="1:12" ht="116.45" customHeight="1" x14ac:dyDescent="0.4">
      <c r="A3" s="76" t="s">
        <v>180</v>
      </c>
      <c r="B3" s="77" t="s">
        <v>185</v>
      </c>
      <c r="C3" s="77" t="s">
        <v>417</v>
      </c>
      <c r="D3" s="78" t="s">
        <v>339</v>
      </c>
      <c r="E3" s="81" t="s">
        <v>341</v>
      </c>
      <c r="F3" s="84" t="s">
        <v>340</v>
      </c>
      <c r="G3" s="89" t="s">
        <v>385</v>
      </c>
      <c r="H3" s="90"/>
      <c r="I3" s="90"/>
      <c r="J3" s="90"/>
      <c r="K3" s="90"/>
      <c r="L3" s="90"/>
    </row>
    <row r="4" spans="1:12" ht="78.75" customHeight="1" x14ac:dyDescent="0.4">
      <c r="A4" s="76"/>
      <c r="B4" s="77"/>
      <c r="C4" s="77"/>
      <c r="D4" s="79"/>
      <c r="E4" s="82"/>
      <c r="F4" s="85"/>
      <c r="G4" s="87" t="s">
        <v>383</v>
      </c>
      <c r="H4" s="88"/>
      <c r="I4" s="63" t="s">
        <v>506</v>
      </c>
      <c r="J4" s="63" t="s">
        <v>388</v>
      </c>
      <c r="K4" s="63" t="s">
        <v>382</v>
      </c>
      <c r="L4" s="63" t="s">
        <v>384</v>
      </c>
    </row>
    <row r="5" spans="1:12" ht="270.75" customHeight="1" x14ac:dyDescent="0.4">
      <c r="A5" s="76"/>
      <c r="B5" s="77"/>
      <c r="C5" s="77"/>
      <c r="D5" s="80"/>
      <c r="E5" s="83"/>
      <c r="F5" s="86"/>
      <c r="G5" s="35" t="s">
        <v>386</v>
      </c>
      <c r="H5" s="35" t="s">
        <v>387</v>
      </c>
      <c r="I5" s="63"/>
      <c r="J5" s="63"/>
      <c r="K5" s="63"/>
      <c r="L5" s="63"/>
    </row>
    <row r="6" spans="1:12" ht="187.15" customHeight="1" x14ac:dyDescent="0.4">
      <c r="A6" s="91" t="s">
        <v>491</v>
      </c>
      <c r="B6" s="19" t="s">
        <v>187</v>
      </c>
      <c r="C6" s="42" t="s">
        <v>188</v>
      </c>
      <c r="D6" s="42" t="s">
        <v>343</v>
      </c>
      <c r="E6" s="32" t="s">
        <v>345</v>
      </c>
      <c r="F6" s="42" t="s">
        <v>346</v>
      </c>
      <c r="G6" s="42"/>
      <c r="H6" s="42" t="s">
        <v>389</v>
      </c>
      <c r="I6" s="42" t="s">
        <v>420</v>
      </c>
      <c r="J6" s="42" t="s">
        <v>390</v>
      </c>
      <c r="K6" s="42" t="s">
        <v>391</v>
      </c>
      <c r="L6" s="42" t="s">
        <v>392</v>
      </c>
    </row>
    <row r="7" spans="1:12" ht="265.5" customHeight="1" x14ac:dyDescent="0.4">
      <c r="A7" s="91"/>
      <c r="B7" s="19" t="s">
        <v>189</v>
      </c>
      <c r="C7" s="42" t="s">
        <v>190</v>
      </c>
      <c r="D7" s="42" t="s">
        <v>347</v>
      </c>
      <c r="E7" s="42" t="s">
        <v>349</v>
      </c>
      <c r="F7" s="42" t="s">
        <v>350</v>
      </c>
      <c r="G7" s="42"/>
      <c r="H7" s="42" t="s">
        <v>394</v>
      </c>
      <c r="I7" s="42" t="s">
        <v>420</v>
      </c>
      <c r="J7" s="42" t="s">
        <v>393</v>
      </c>
      <c r="K7" s="42" t="s">
        <v>391</v>
      </c>
      <c r="L7" s="42" t="s">
        <v>395</v>
      </c>
    </row>
    <row r="8" spans="1:12" ht="228.75" customHeight="1" x14ac:dyDescent="0.4">
      <c r="A8" s="91"/>
      <c r="B8" s="19" t="s">
        <v>191</v>
      </c>
      <c r="C8" s="42" t="s">
        <v>192</v>
      </c>
      <c r="D8" s="42" t="s">
        <v>343</v>
      </c>
      <c r="E8" s="42" t="s">
        <v>345</v>
      </c>
      <c r="F8" s="42" t="s">
        <v>346</v>
      </c>
      <c r="G8" s="42"/>
      <c r="H8" s="42" t="s">
        <v>396</v>
      </c>
      <c r="I8" s="42" t="s">
        <v>420</v>
      </c>
      <c r="J8" s="42" t="s">
        <v>397</v>
      </c>
      <c r="K8" s="42" t="s">
        <v>514</v>
      </c>
      <c r="L8" s="42" t="s">
        <v>392</v>
      </c>
    </row>
    <row r="9" spans="1:12" ht="211.5" customHeight="1" x14ac:dyDescent="0.4">
      <c r="A9" s="91"/>
      <c r="B9" s="19" t="s">
        <v>193</v>
      </c>
      <c r="C9" s="42" t="s">
        <v>210</v>
      </c>
      <c r="D9" s="42" t="s">
        <v>351</v>
      </c>
      <c r="E9" s="42" t="s">
        <v>348</v>
      </c>
      <c r="F9" s="42" t="s">
        <v>353</v>
      </c>
      <c r="G9" s="42"/>
      <c r="H9" s="42" t="s">
        <v>398</v>
      </c>
      <c r="I9" s="42" t="s">
        <v>420</v>
      </c>
      <c r="J9" s="42" t="s">
        <v>399</v>
      </c>
      <c r="K9" s="42" t="s">
        <v>400</v>
      </c>
      <c r="L9" s="42" t="s">
        <v>401</v>
      </c>
    </row>
    <row r="10" spans="1:12" ht="185.25" customHeight="1" thickBot="1" x14ac:dyDescent="0.45">
      <c r="A10" s="68"/>
      <c r="B10" s="53" t="s">
        <v>194</v>
      </c>
      <c r="C10" s="43" t="s">
        <v>195</v>
      </c>
      <c r="D10" s="43" t="s">
        <v>352</v>
      </c>
      <c r="E10" s="43" t="s">
        <v>345</v>
      </c>
      <c r="F10" s="43" t="s">
        <v>346</v>
      </c>
      <c r="G10" s="43"/>
      <c r="H10" s="43" t="s">
        <v>402</v>
      </c>
      <c r="I10" s="43" t="s">
        <v>420</v>
      </c>
      <c r="J10" s="43" t="s">
        <v>399</v>
      </c>
      <c r="K10" s="43" t="s">
        <v>400</v>
      </c>
      <c r="L10" s="43" t="s">
        <v>401</v>
      </c>
    </row>
    <row r="11" spans="1:12" ht="237" customHeight="1" thickTop="1" x14ac:dyDescent="0.4">
      <c r="A11" s="67" t="s">
        <v>196</v>
      </c>
      <c r="B11" s="19" t="s">
        <v>197</v>
      </c>
      <c r="C11" s="41" t="s">
        <v>211</v>
      </c>
      <c r="D11" s="41" t="s">
        <v>343</v>
      </c>
      <c r="E11" s="41" t="s">
        <v>345</v>
      </c>
      <c r="F11" s="41" t="s">
        <v>346</v>
      </c>
      <c r="G11" s="41"/>
      <c r="H11" s="41" t="s">
        <v>403</v>
      </c>
      <c r="I11" s="41" t="s">
        <v>420</v>
      </c>
      <c r="J11" s="41" t="s">
        <v>404</v>
      </c>
      <c r="K11" s="41" t="s">
        <v>391</v>
      </c>
      <c r="L11" s="41" t="s">
        <v>392</v>
      </c>
    </row>
    <row r="12" spans="1:12" ht="191.25" customHeight="1" x14ac:dyDescent="0.4">
      <c r="A12" s="91"/>
      <c r="B12" s="19" t="s">
        <v>198</v>
      </c>
      <c r="C12" s="41" t="s">
        <v>212</v>
      </c>
      <c r="D12" s="42" t="s">
        <v>354</v>
      </c>
      <c r="E12" s="42" t="s">
        <v>345</v>
      </c>
      <c r="F12" s="42" t="s">
        <v>346</v>
      </c>
      <c r="G12" s="42"/>
      <c r="H12" s="42" t="s">
        <v>398</v>
      </c>
      <c r="I12" s="42" t="s">
        <v>420</v>
      </c>
      <c r="J12" s="42" t="s">
        <v>399</v>
      </c>
      <c r="K12" s="42" t="s">
        <v>400</v>
      </c>
      <c r="L12" s="42" t="s">
        <v>401</v>
      </c>
    </row>
    <row r="13" spans="1:12" ht="243" customHeight="1" thickBot="1" x14ac:dyDescent="0.45">
      <c r="A13" s="68"/>
      <c r="B13" s="33" t="s">
        <v>200</v>
      </c>
      <c r="C13" s="43" t="s">
        <v>199</v>
      </c>
      <c r="D13" s="53" t="s">
        <v>355</v>
      </c>
      <c r="E13" s="43" t="s">
        <v>348</v>
      </c>
      <c r="F13" s="43" t="s">
        <v>405</v>
      </c>
      <c r="G13" s="43"/>
      <c r="H13" s="43" t="s">
        <v>406</v>
      </c>
      <c r="I13" s="43" t="s">
        <v>420</v>
      </c>
      <c r="J13" s="43" t="s">
        <v>407</v>
      </c>
      <c r="K13" s="43" t="s">
        <v>408</v>
      </c>
      <c r="L13" s="43" t="s">
        <v>409</v>
      </c>
    </row>
    <row r="14" spans="1:12" ht="93.6" customHeight="1" thickTop="1" x14ac:dyDescent="0.4">
      <c r="A14" s="67" t="s">
        <v>299</v>
      </c>
      <c r="B14" s="54" t="s">
        <v>304</v>
      </c>
      <c r="C14" s="93" t="s">
        <v>301</v>
      </c>
      <c r="D14" s="92" t="s">
        <v>354</v>
      </c>
      <c r="E14" s="92" t="s">
        <v>345</v>
      </c>
      <c r="F14" s="92" t="s">
        <v>346</v>
      </c>
      <c r="G14" s="64" t="s">
        <v>410</v>
      </c>
      <c r="H14" s="64"/>
      <c r="I14" s="64" t="s">
        <v>420</v>
      </c>
      <c r="J14" s="99" t="s">
        <v>411</v>
      </c>
      <c r="K14" s="92" t="s">
        <v>514</v>
      </c>
      <c r="L14" s="99" t="s">
        <v>412</v>
      </c>
    </row>
    <row r="15" spans="1:12" ht="98.25" customHeight="1" x14ac:dyDescent="0.4">
      <c r="A15" s="91"/>
      <c r="B15" s="44" t="s">
        <v>303</v>
      </c>
      <c r="C15" s="94"/>
      <c r="D15" s="64"/>
      <c r="E15" s="64" t="s">
        <v>345</v>
      </c>
      <c r="F15" s="64"/>
      <c r="G15" s="64"/>
      <c r="H15" s="64"/>
      <c r="I15" s="64"/>
      <c r="J15" s="97"/>
      <c r="K15" s="64"/>
      <c r="L15" s="97"/>
    </row>
    <row r="16" spans="1:12" ht="98.25" customHeight="1" x14ac:dyDescent="0.4">
      <c r="A16" s="91"/>
      <c r="B16" s="55" t="s">
        <v>300</v>
      </c>
      <c r="C16" s="94"/>
      <c r="D16" s="64"/>
      <c r="E16" s="64" t="s">
        <v>345</v>
      </c>
      <c r="F16" s="64"/>
      <c r="G16" s="64"/>
      <c r="H16" s="64"/>
      <c r="I16" s="64"/>
      <c r="J16" s="97"/>
      <c r="K16" s="64"/>
      <c r="L16" s="97"/>
    </row>
    <row r="17" spans="1:12" ht="95.45" customHeight="1" thickBot="1" x14ac:dyDescent="0.45">
      <c r="A17" s="68"/>
      <c r="B17" s="33" t="s">
        <v>302</v>
      </c>
      <c r="C17" s="95"/>
      <c r="D17" s="65"/>
      <c r="E17" s="65" t="s">
        <v>345</v>
      </c>
      <c r="F17" s="65"/>
      <c r="G17" s="65"/>
      <c r="H17" s="65"/>
      <c r="I17" s="65"/>
      <c r="J17" s="98"/>
      <c r="K17" s="65"/>
      <c r="L17" s="98"/>
    </row>
    <row r="18" spans="1:12" ht="309" customHeight="1" thickTop="1" x14ac:dyDescent="0.4">
      <c r="A18" s="67" t="s">
        <v>201</v>
      </c>
      <c r="B18" s="47" t="s">
        <v>202</v>
      </c>
      <c r="C18" s="47" t="s">
        <v>203</v>
      </c>
      <c r="D18" s="41" t="s">
        <v>354</v>
      </c>
      <c r="E18" s="41" t="s">
        <v>345</v>
      </c>
      <c r="F18" s="41" t="s">
        <v>346</v>
      </c>
      <c r="G18" s="42"/>
      <c r="H18" s="42" t="s">
        <v>413</v>
      </c>
      <c r="I18" s="42" t="s">
        <v>420</v>
      </c>
      <c r="J18" s="42" t="s">
        <v>404</v>
      </c>
      <c r="K18" s="42" t="s">
        <v>391</v>
      </c>
      <c r="L18" s="42" t="s">
        <v>392</v>
      </c>
    </row>
    <row r="19" spans="1:12" ht="178.5" customHeight="1" thickBot="1" x14ac:dyDescent="0.45">
      <c r="A19" s="68"/>
      <c r="B19" s="43" t="s">
        <v>204</v>
      </c>
      <c r="C19" s="43" t="s">
        <v>213</v>
      </c>
      <c r="D19" s="43" t="s">
        <v>354</v>
      </c>
      <c r="E19" s="43" t="s">
        <v>345</v>
      </c>
      <c r="F19" s="43" t="s">
        <v>346</v>
      </c>
      <c r="G19" s="43"/>
      <c r="H19" s="43" t="s">
        <v>394</v>
      </c>
      <c r="I19" s="43" t="s">
        <v>420</v>
      </c>
      <c r="J19" s="43" t="s">
        <v>393</v>
      </c>
      <c r="K19" s="43" t="s">
        <v>391</v>
      </c>
      <c r="L19" s="43" t="s">
        <v>395</v>
      </c>
    </row>
    <row r="20" spans="1:12" ht="97.15" customHeight="1" thickTop="1" x14ac:dyDescent="0.4">
      <c r="A20" s="67" t="s">
        <v>205</v>
      </c>
      <c r="B20" s="47" t="s">
        <v>515</v>
      </c>
      <c r="C20" s="92" t="s">
        <v>228</v>
      </c>
      <c r="D20" s="64" t="s">
        <v>356</v>
      </c>
      <c r="E20" s="99" t="s">
        <v>345</v>
      </c>
      <c r="F20" s="64" t="s">
        <v>346</v>
      </c>
      <c r="G20" s="64"/>
      <c r="H20" s="92" t="s">
        <v>402</v>
      </c>
      <c r="I20" s="92" t="s">
        <v>420</v>
      </c>
      <c r="J20" s="92" t="s">
        <v>414</v>
      </c>
      <c r="K20" s="92" t="s">
        <v>415</v>
      </c>
      <c r="L20" s="92" t="s">
        <v>401</v>
      </c>
    </row>
    <row r="21" spans="1:12" ht="93.6" customHeight="1" thickBot="1" x14ac:dyDescent="0.45">
      <c r="A21" s="68"/>
      <c r="B21" s="43" t="s">
        <v>206</v>
      </c>
      <c r="C21" s="65"/>
      <c r="D21" s="65"/>
      <c r="E21" s="98"/>
      <c r="F21" s="65"/>
      <c r="G21" s="65"/>
      <c r="H21" s="65"/>
      <c r="I21" s="65"/>
      <c r="J21" s="65"/>
      <c r="K21" s="65"/>
      <c r="L21" s="65"/>
    </row>
    <row r="22" spans="1:12" ht="94.5" customHeight="1" thickTop="1" x14ac:dyDescent="0.4">
      <c r="A22" s="69" t="s">
        <v>484</v>
      </c>
      <c r="B22" s="47" t="s">
        <v>209</v>
      </c>
      <c r="C22" s="92" t="s">
        <v>301</v>
      </c>
      <c r="D22" s="92" t="s">
        <v>354</v>
      </c>
      <c r="E22" s="96" t="s">
        <v>345</v>
      </c>
      <c r="F22" s="92" t="s">
        <v>346</v>
      </c>
      <c r="G22" s="92"/>
      <c r="H22" s="92" t="s">
        <v>422</v>
      </c>
      <c r="I22" s="92" t="s">
        <v>420</v>
      </c>
      <c r="J22" s="92" t="s">
        <v>404</v>
      </c>
      <c r="K22" s="92" t="s">
        <v>391</v>
      </c>
      <c r="L22" s="92" t="s">
        <v>392</v>
      </c>
    </row>
    <row r="23" spans="1:12" ht="72.75" customHeight="1" x14ac:dyDescent="0.4">
      <c r="A23" s="70"/>
      <c r="B23" s="42" t="s">
        <v>207</v>
      </c>
      <c r="C23" s="64"/>
      <c r="D23" s="64"/>
      <c r="E23" s="97" t="s">
        <v>345</v>
      </c>
      <c r="F23" s="64"/>
      <c r="G23" s="64"/>
      <c r="H23" s="64"/>
      <c r="I23" s="64"/>
      <c r="J23" s="64"/>
      <c r="K23" s="64"/>
      <c r="L23" s="64"/>
    </row>
    <row r="24" spans="1:12" ht="375" customHeight="1" thickBot="1" x14ac:dyDescent="0.45">
      <c r="A24" s="71"/>
      <c r="B24" s="43" t="s">
        <v>208</v>
      </c>
      <c r="C24" s="65"/>
      <c r="D24" s="65"/>
      <c r="E24" s="98" t="s">
        <v>345</v>
      </c>
      <c r="F24" s="65"/>
      <c r="G24" s="65"/>
      <c r="H24" s="65"/>
      <c r="I24" s="65"/>
      <c r="J24" s="65"/>
      <c r="K24" s="65"/>
      <c r="L24" s="65"/>
    </row>
    <row r="25" spans="1:12" ht="27" thickTop="1" x14ac:dyDescent="0.4"/>
    <row r="65" spans="1:3" ht="114.75" customHeight="1" x14ac:dyDescent="0.4">
      <c r="A65" s="66"/>
      <c r="B65" s="66"/>
      <c r="C65" s="66"/>
    </row>
  </sheetData>
  <sheetProtection formatRows="0"/>
  <mergeCells count="51">
    <mergeCell ref="L20:L21"/>
    <mergeCell ref="G22:G24"/>
    <mergeCell ref="H22:H24"/>
    <mergeCell ref="J22:J24"/>
    <mergeCell ref="K22:K24"/>
    <mergeCell ref="L22:L24"/>
    <mergeCell ref="G20:G21"/>
    <mergeCell ref="H20:H21"/>
    <mergeCell ref="J20:J21"/>
    <mergeCell ref="K20:K21"/>
    <mergeCell ref="I20:I21"/>
    <mergeCell ref="I22:I24"/>
    <mergeCell ref="G14:G17"/>
    <mergeCell ref="J14:J17"/>
    <mergeCell ref="K14:K17"/>
    <mergeCell ref="L14:L17"/>
    <mergeCell ref="H14:H17"/>
    <mergeCell ref="C22:C24"/>
    <mergeCell ref="C14:C17"/>
    <mergeCell ref="A6:A10"/>
    <mergeCell ref="C20:C21"/>
    <mergeCell ref="F14:F17"/>
    <mergeCell ref="D14:D17"/>
    <mergeCell ref="E14:E17"/>
    <mergeCell ref="D20:D21"/>
    <mergeCell ref="E22:E24"/>
    <mergeCell ref="F22:F24"/>
    <mergeCell ref="E20:E21"/>
    <mergeCell ref="F20:F21"/>
    <mergeCell ref="D22:D24"/>
    <mergeCell ref="A65:C65"/>
    <mergeCell ref="A18:A19"/>
    <mergeCell ref="A20:A21"/>
    <mergeCell ref="A22:A24"/>
    <mergeCell ref="A1:L1"/>
    <mergeCell ref="A2:L2"/>
    <mergeCell ref="A3:A5"/>
    <mergeCell ref="B3:B5"/>
    <mergeCell ref="C3:C5"/>
    <mergeCell ref="D3:D5"/>
    <mergeCell ref="E3:E5"/>
    <mergeCell ref="F3:F5"/>
    <mergeCell ref="G4:H4"/>
    <mergeCell ref="G3:L3"/>
    <mergeCell ref="A11:A13"/>
    <mergeCell ref="A14:A17"/>
    <mergeCell ref="J4:J5"/>
    <mergeCell ref="K4:K5"/>
    <mergeCell ref="L4:L5"/>
    <mergeCell ref="I4:I5"/>
    <mergeCell ref="I14:I17"/>
  </mergeCells>
  <pageMargins left="0.25" right="0.25" top="0.75" bottom="0.75" header="0.3" footer="0.3"/>
  <pageSetup paperSize="8" scale="34" fitToHeight="0" orientation="landscape" r:id="rId1"/>
  <rowBreaks count="1" manualBreakCount="1">
    <brk id="12"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5"/>
  <sheetViews>
    <sheetView topLeftCell="C22" zoomScale="40" zoomScaleNormal="40" zoomScaleSheetLayoutView="10" workbookViewId="0">
      <selection activeCell="K31" sqref="K31"/>
    </sheetView>
  </sheetViews>
  <sheetFormatPr defaultColWidth="9.140625" defaultRowHeight="26.25" x14ac:dyDescent="0.4"/>
  <cols>
    <col min="1" max="1" width="47.85546875" style="30" customWidth="1"/>
    <col min="2" max="2" width="57.42578125" style="30" customWidth="1"/>
    <col min="3" max="3" width="73.7109375" style="30" customWidth="1"/>
    <col min="4" max="4" width="62.42578125" style="14" customWidth="1"/>
    <col min="5" max="5" width="41.28515625" style="14" customWidth="1"/>
    <col min="6" max="6" width="90.7109375" style="14" customWidth="1"/>
    <col min="7" max="8" width="62.42578125" style="14" customWidth="1"/>
    <col min="9" max="9" width="35.42578125" style="14" customWidth="1"/>
    <col min="10" max="11" width="62.42578125" style="14" customWidth="1"/>
    <col min="12" max="12" width="42.7109375" style="14" customWidth="1"/>
    <col min="13" max="16384" width="9.140625" style="14"/>
  </cols>
  <sheetData>
    <row r="1" spans="1:12" ht="70.5" x14ac:dyDescent="0.4">
      <c r="A1" s="72" t="s">
        <v>416</v>
      </c>
      <c r="B1" s="73"/>
      <c r="C1" s="73"/>
      <c r="D1" s="73"/>
      <c r="E1" s="73"/>
      <c r="F1" s="73"/>
      <c r="G1" s="73"/>
      <c r="H1" s="73"/>
      <c r="I1" s="73"/>
      <c r="J1" s="73"/>
      <c r="K1" s="73"/>
      <c r="L1" s="73"/>
    </row>
    <row r="2" spans="1:12" ht="61.5" x14ac:dyDescent="0.4">
      <c r="A2" s="74" t="s">
        <v>418</v>
      </c>
      <c r="B2" s="75"/>
      <c r="C2" s="75"/>
      <c r="D2" s="75"/>
      <c r="E2" s="75"/>
      <c r="F2" s="75"/>
      <c r="G2" s="75"/>
      <c r="H2" s="75"/>
      <c r="I2" s="75"/>
      <c r="J2" s="75"/>
      <c r="K2" s="75"/>
      <c r="L2" s="75"/>
    </row>
    <row r="3" spans="1:12" ht="61.5" x14ac:dyDescent="0.4">
      <c r="A3" s="76" t="s">
        <v>180</v>
      </c>
      <c r="B3" s="77" t="s">
        <v>185</v>
      </c>
      <c r="C3" s="77" t="s">
        <v>417</v>
      </c>
      <c r="D3" s="78" t="s">
        <v>339</v>
      </c>
      <c r="E3" s="81" t="s">
        <v>341</v>
      </c>
      <c r="F3" s="84" t="s">
        <v>340</v>
      </c>
      <c r="G3" s="89" t="s">
        <v>385</v>
      </c>
      <c r="H3" s="90"/>
      <c r="I3" s="90"/>
      <c r="J3" s="90"/>
      <c r="K3" s="90"/>
      <c r="L3" s="90"/>
    </row>
    <row r="4" spans="1:12" ht="26.25" customHeight="1" x14ac:dyDescent="0.4">
      <c r="A4" s="76"/>
      <c r="B4" s="77"/>
      <c r="C4" s="77"/>
      <c r="D4" s="79"/>
      <c r="E4" s="82"/>
      <c r="F4" s="85"/>
      <c r="G4" s="87" t="s">
        <v>383</v>
      </c>
      <c r="H4" s="88"/>
      <c r="I4" s="63" t="s">
        <v>506</v>
      </c>
      <c r="J4" s="63" t="s">
        <v>388</v>
      </c>
      <c r="K4" s="63" t="s">
        <v>382</v>
      </c>
      <c r="L4" s="63" t="s">
        <v>384</v>
      </c>
    </row>
    <row r="5" spans="1:12" ht="27" thickBot="1" x14ac:dyDescent="0.45">
      <c r="A5" s="76"/>
      <c r="B5" s="77"/>
      <c r="C5" s="77"/>
      <c r="D5" s="80"/>
      <c r="E5" s="83"/>
      <c r="F5" s="86"/>
      <c r="G5" s="35" t="s">
        <v>386</v>
      </c>
      <c r="H5" s="35" t="s">
        <v>387</v>
      </c>
      <c r="I5" s="63"/>
      <c r="J5" s="63"/>
      <c r="K5" s="63"/>
      <c r="L5" s="63"/>
    </row>
    <row r="6" spans="1:12" ht="343.15" customHeight="1" x14ac:dyDescent="0.4">
      <c r="A6" s="116" t="s">
        <v>270</v>
      </c>
      <c r="B6" s="119" t="s">
        <v>271</v>
      </c>
      <c r="C6" s="119" t="s">
        <v>294</v>
      </c>
      <c r="D6" s="110" t="s">
        <v>343</v>
      </c>
      <c r="E6" s="110" t="s">
        <v>357</v>
      </c>
      <c r="F6" s="110" t="s">
        <v>358</v>
      </c>
      <c r="G6" s="110" t="s">
        <v>431</v>
      </c>
      <c r="H6" s="42" t="s">
        <v>423</v>
      </c>
      <c r="I6" s="42" t="s">
        <v>420</v>
      </c>
      <c r="J6" s="42" t="s">
        <v>429</v>
      </c>
      <c r="K6" s="42" t="s">
        <v>430</v>
      </c>
      <c r="L6" s="42" t="s">
        <v>432</v>
      </c>
    </row>
    <row r="7" spans="1:12" ht="143.44999999999999" customHeight="1" x14ac:dyDescent="0.4">
      <c r="A7" s="117"/>
      <c r="B7" s="111"/>
      <c r="C7" s="111"/>
      <c r="D7" s="64"/>
      <c r="E7" s="64"/>
      <c r="F7" s="64"/>
      <c r="G7" s="64"/>
      <c r="H7" s="42" t="s">
        <v>424</v>
      </c>
      <c r="I7" s="42" t="s">
        <v>420</v>
      </c>
      <c r="J7" s="42" t="s">
        <v>428</v>
      </c>
      <c r="K7" s="42" t="s">
        <v>433</v>
      </c>
      <c r="L7" s="42" t="s">
        <v>432</v>
      </c>
    </row>
    <row r="8" spans="1:12" ht="171" customHeight="1" x14ac:dyDescent="0.4">
      <c r="A8" s="117"/>
      <c r="B8" s="111"/>
      <c r="C8" s="111"/>
      <c r="D8" s="64"/>
      <c r="E8" s="64"/>
      <c r="F8" s="64"/>
      <c r="G8" s="64"/>
      <c r="H8" s="42" t="s">
        <v>425</v>
      </c>
      <c r="I8" s="42" t="s">
        <v>420</v>
      </c>
      <c r="J8" s="42" t="s">
        <v>429</v>
      </c>
      <c r="K8" s="42" t="s">
        <v>430</v>
      </c>
      <c r="L8" s="42" t="s">
        <v>434</v>
      </c>
    </row>
    <row r="9" spans="1:12" ht="108" customHeight="1" thickBot="1" x14ac:dyDescent="0.45">
      <c r="A9" s="118"/>
      <c r="B9" s="103"/>
      <c r="C9" s="103"/>
      <c r="D9" s="65"/>
      <c r="E9" s="65"/>
      <c r="F9" s="65"/>
      <c r="G9" s="65"/>
      <c r="H9" s="43" t="s">
        <v>426</v>
      </c>
      <c r="I9" s="43" t="s">
        <v>427</v>
      </c>
      <c r="J9" s="43" t="s">
        <v>390</v>
      </c>
      <c r="K9" s="43" t="s">
        <v>433</v>
      </c>
      <c r="L9" s="43" t="s">
        <v>432</v>
      </c>
    </row>
    <row r="10" spans="1:12" ht="79.5" thickTop="1" x14ac:dyDescent="0.4">
      <c r="A10" s="113" t="s">
        <v>272</v>
      </c>
      <c r="B10" s="56" t="s">
        <v>273</v>
      </c>
      <c r="C10" s="102" t="s">
        <v>490</v>
      </c>
      <c r="D10" s="92" t="s">
        <v>359</v>
      </c>
      <c r="E10" s="92" t="s">
        <v>357</v>
      </c>
      <c r="F10" s="92" t="s">
        <v>358</v>
      </c>
      <c r="G10" s="92" t="s">
        <v>442</v>
      </c>
      <c r="H10" s="57" t="s">
        <v>435</v>
      </c>
      <c r="I10" s="47" t="s">
        <v>420</v>
      </c>
      <c r="J10" s="47" t="s">
        <v>429</v>
      </c>
      <c r="K10" s="47" t="s">
        <v>433</v>
      </c>
      <c r="L10" s="92" t="s">
        <v>443</v>
      </c>
    </row>
    <row r="11" spans="1:12" ht="206.25" customHeight="1" x14ac:dyDescent="0.4">
      <c r="A11" s="114"/>
      <c r="B11" s="28" t="s">
        <v>274</v>
      </c>
      <c r="C11" s="111"/>
      <c r="D11" s="64"/>
      <c r="E11" s="64"/>
      <c r="F11" s="64"/>
      <c r="G11" s="64"/>
      <c r="H11" s="58" t="s">
        <v>436</v>
      </c>
      <c r="I11" s="42" t="s">
        <v>420</v>
      </c>
      <c r="J11" s="42" t="s">
        <v>429</v>
      </c>
      <c r="K11" s="42" t="s">
        <v>430</v>
      </c>
      <c r="L11" s="64"/>
    </row>
    <row r="12" spans="1:12" ht="225" customHeight="1" x14ac:dyDescent="0.4">
      <c r="A12" s="114"/>
      <c r="B12" s="28" t="s">
        <v>275</v>
      </c>
      <c r="C12" s="111"/>
      <c r="D12" s="64"/>
      <c r="E12" s="64"/>
      <c r="F12" s="64"/>
      <c r="G12" s="64"/>
      <c r="H12" s="58" t="s">
        <v>437</v>
      </c>
      <c r="I12" s="42" t="s">
        <v>420</v>
      </c>
      <c r="J12" s="42" t="s">
        <v>429</v>
      </c>
      <c r="K12" s="42" t="s">
        <v>430</v>
      </c>
      <c r="L12" s="64"/>
    </row>
    <row r="13" spans="1:12" ht="356.25" customHeight="1" x14ac:dyDescent="0.4">
      <c r="A13" s="114"/>
      <c r="B13" s="28" t="s">
        <v>296</v>
      </c>
      <c r="C13" s="111"/>
      <c r="D13" s="64"/>
      <c r="E13" s="64"/>
      <c r="F13" s="64"/>
      <c r="G13" s="64"/>
      <c r="H13" s="58" t="s">
        <v>438</v>
      </c>
      <c r="I13" s="42" t="s">
        <v>420</v>
      </c>
      <c r="J13" s="42" t="s">
        <v>429</v>
      </c>
      <c r="K13" s="42" t="s">
        <v>433</v>
      </c>
      <c r="L13" s="64"/>
    </row>
    <row r="14" spans="1:12" ht="362.25" customHeight="1" x14ac:dyDescent="0.4">
      <c r="A14" s="114"/>
      <c r="B14" s="28" t="s">
        <v>276</v>
      </c>
      <c r="C14" s="111"/>
      <c r="D14" s="64"/>
      <c r="E14" s="64"/>
      <c r="F14" s="64"/>
      <c r="G14" s="64"/>
      <c r="H14" s="58" t="s">
        <v>439</v>
      </c>
      <c r="I14" s="42" t="s">
        <v>420</v>
      </c>
      <c r="J14" s="42" t="s">
        <v>429</v>
      </c>
      <c r="K14" s="42" t="s">
        <v>433</v>
      </c>
      <c r="L14" s="64"/>
    </row>
    <row r="15" spans="1:12" ht="388.5" customHeight="1" x14ac:dyDescent="0.4">
      <c r="A15" s="114"/>
      <c r="B15" s="28" t="s">
        <v>277</v>
      </c>
      <c r="C15" s="111"/>
      <c r="D15" s="64"/>
      <c r="E15" s="64"/>
      <c r="F15" s="64"/>
      <c r="G15" s="64"/>
      <c r="H15" s="58" t="s">
        <v>440</v>
      </c>
      <c r="I15" s="42" t="s">
        <v>420</v>
      </c>
      <c r="J15" s="42" t="s">
        <v>429</v>
      </c>
      <c r="K15" s="42" t="s">
        <v>430</v>
      </c>
      <c r="L15" s="64"/>
    </row>
    <row r="16" spans="1:12" ht="105.75" thickBot="1" x14ac:dyDescent="0.45">
      <c r="A16" s="114"/>
      <c r="B16" s="34" t="s">
        <v>295</v>
      </c>
      <c r="C16" s="103"/>
      <c r="D16" s="65"/>
      <c r="E16" s="65"/>
      <c r="F16" s="65"/>
      <c r="G16" s="65"/>
      <c r="H16" s="59" t="s">
        <v>441</v>
      </c>
      <c r="I16" s="43" t="s">
        <v>420</v>
      </c>
      <c r="J16" s="43" t="s">
        <v>429</v>
      </c>
      <c r="K16" s="43" t="s">
        <v>430</v>
      </c>
      <c r="L16" s="65"/>
    </row>
    <row r="17" spans="1:12" ht="143.44999999999999" customHeight="1" thickTop="1" x14ac:dyDescent="0.4">
      <c r="A17" s="113" t="s">
        <v>278</v>
      </c>
      <c r="B17" s="56" t="s">
        <v>279</v>
      </c>
      <c r="C17" s="102" t="s">
        <v>492</v>
      </c>
      <c r="D17" s="92" t="s">
        <v>359</v>
      </c>
      <c r="E17" s="92" t="s">
        <v>357</v>
      </c>
      <c r="F17" s="92" t="s">
        <v>358</v>
      </c>
      <c r="G17" s="92"/>
      <c r="H17" s="57" t="s">
        <v>488</v>
      </c>
      <c r="I17" s="47" t="s">
        <v>420</v>
      </c>
      <c r="J17" s="47" t="s">
        <v>429</v>
      </c>
      <c r="K17" s="47" t="s">
        <v>433</v>
      </c>
      <c r="L17" s="47" t="s">
        <v>395</v>
      </c>
    </row>
    <row r="18" spans="1:12" ht="145.15" customHeight="1" x14ac:dyDescent="0.4">
      <c r="A18" s="114"/>
      <c r="B18" s="28" t="s">
        <v>280</v>
      </c>
      <c r="C18" s="111"/>
      <c r="D18" s="64"/>
      <c r="E18" s="64"/>
      <c r="F18" s="64"/>
      <c r="G18" s="64"/>
      <c r="H18" s="58" t="s">
        <v>444</v>
      </c>
      <c r="I18" s="42" t="s">
        <v>420</v>
      </c>
      <c r="J18" s="42" t="s">
        <v>447</v>
      </c>
      <c r="K18" s="42" t="s">
        <v>430</v>
      </c>
      <c r="L18" s="42" t="s">
        <v>443</v>
      </c>
    </row>
    <row r="19" spans="1:12" ht="52.5" x14ac:dyDescent="0.4">
      <c r="A19" s="114"/>
      <c r="B19" s="28" t="s">
        <v>281</v>
      </c>
      <c r="C19" s="111"/>
      <c r="D19" s="64"/>
      <c r="E19" s="64"/>
      <c r="F19" s="64"/>
      <c r="G19" s="64"/>
      <c r="H19" s="107" t="s">
        <v>445</v>
      </c>
      <c r="I19" s="110" t="s">
        <v>420</v>
      </c>
      <c r="J19" s="110" t="s">
        <v>446</v>
      </c>
      <c r="K19" s="110" t="s">
        <v>430</v>
      </c>
      <c r="L19" s="110" t="s">
        <v>448</v>
      </c>
    </row>
    <row r="20" spans="1:12" x14ac:dyDescent="0.4">
      <c r="A20" s="114"/>
      <c r="B20" s="28" t="s">
        <v>297</v>
      </c>
      <c r="C20" s="111"/>
      <c r="D20" s="64"/>
      <c r="E20" s="64"/>
      <c r="F20" s="64"/>
      <c r="G20" s="64"/>
      <c r="H20" s="108"/>
      <c r="I20" s="64"/>
      <c r="J20" s="64"/>
      <c r="K20" s="64"/>
      <c r="L20" s="64"/>
    </row>
    <row r="21" spans="1:12" x14ac:dyDescent="0.4">
      <c r="A21" s="114"/>
      <c r="B21" s="28" t="s">
        <v>282</v>
      </c>
      <c r="C21" s="111"/>
      <c r="D21" s="64"/>
      <c r="E21" s="64"/>
      <c r="F21" s="64"/>
      <c r="G21" s="64"/>
      <c r="H21" s="108"/>
      <c r="I21" s="64"/>
      <c r="J21" s="64"/>
      <c r="K21" s="64"/>
      <c r="L21" s="64"/>
    </row>
    <row r="22" spans="1:12" ht="52.5" x14ac:dyDescent="0.4">
      <c r="A22" s="114"/>
      <c r="B22" s="28" t="s">
        <v>283</v>
      </c>
      <c r="C22" s="111"/>
      <c r="D22" s="64"/>
      <c r="E22" s="64"/>
      <c r="F22" s="64"/>
      <c r="G22" s="64"/>
      <c r="H22" s="108"/>
      <c r="I22" s="64"/>
      <c r="J22" s="64"/>
      <c r="K22" s="64"/>
      <c r="L22" s="64"/>
    </row>
    <row r="23" spans="1:12" ht="52.5" x14ac:dyDescent="0.4">
      <c r="A23" s="114"/>
      <c r="B23" s="28" t="s">
        <v>285</v>
      </c>
      <c r="C23" s="111"/>
      <c r="D23" s="64"/>
      <c r="E23" s="64"/>
      <c r="F23" s="64"/>
      <c r="G23" s="64"/>
      <c r="H23" s="108"/>
      <c r="I23" s="64"/>
      <c r="J23" s="64"/>
      <c r="K23" s="64"/>
      <c r="L23" s="64"/>
    </row>
    <row r="24" spans="1:12" x14ac:dyDescent="0.4">
      <c r="A24" s="114"/>
      <c r="B24" s="28" t="s">
        <v>284</v>
      </c>
      <c r="C24" s="111"/>
      <c r="D24" s="64"/>
      <c r="E24" s="64"/>
      <c r="F24" s="64"/>
      <c r="G24" s="64"/>
      <c r="H24" s="108"/>
      <c r="I24" s="64"/>
      <c r="J24" s="64"/>
      <c r="K24" s="64"/>
      <c r="L24" s="64"/>
    </row>
    <row r="25" spans="1:12" ht="27" thickBot="1" x14ac:dyDescent="0.45">
      <c r="A25" s="115"/>
      <c r="B25" s="34" t="s">
        <v>286</v>
      </c>
      <c r="C25" s="103"/>
      <c r="D25" s="65"/>
      <c r="E25" s="65"/>
      <c r="F25" s="65"/>
      <c r="G25" s="65"/>
      <c r="H25" s="109"/>
      <c r="I25" s="65"/>
      <c r="J25" s="65"/>
      <c r="K25" s="65"/>
      <c r="L25" s="65"/>
    </row>
    <row r="26" spans="1:12" ht="52.15" customHeight="1" thickTop="1" x14ac:dyDescent="0.4">
      <c r="A26" s="113" t="s">
        <v>287</v>
      </c>
      <c r="B26" s="56" t="s">
        <v>288</v>
      </c>
      <c r="C26" s="111" t="s">
        <v>493</v>
      </c>
      <c r="D26" s="92" t="s">
        <v>359</v>
      </c>
      <c r="E26" s="92" t="s">
        <v>357</v>
      </c>
      <c r="F26" s="92" t="s">
        <v>358</v>
      </c>
      <c r="G26" s="92" t="s">
        <v>455</v>
      </c>
      <c r="H26" s="104" t="s">
        <v>456</v>
      </c>
      <c r="I26" s="92" t="s">
        <v>420</v>
      </c>
      <c r="J26" s="92" t="s">
        <v>462</v>
      </c>
      <c r="K26" s="92" t="s">
        <v>433</v>
      </c>
      <c r="L26" s="92" t="s">
        <v>448</v>
      </c>
    </row>
    <row r="27" spans="1:12" ht="78.75" x14ac:dyDescent="0.4">
      <c r="A27" s="114"/>
      <c r="B27" s="28" t="s">
        <v>289</v>
      </c>
      <c r="C27" s="111"/>
      <c r="D27" s="64"/>
      <c r="E27" s="64"/>
      <c r="F27" s="64"/>
      <c r="G27" s="64"/>
      <c r="H27" s="105"/>
      <c r="I27" s="64"/>
      <c r="J27" s="64"/>
      <c r="K27" s="64"/>
      <c r="L27" s="64"/>
    </row>
    <row r="28" spans="1:12" ht="52.5" x14ac:dyDescent="0.4">
      <c r="A28" s="114"/>
      <c r="B28" s="28" t="s">
        <v>290</v>
      </c>
      <c r="C28" s="111"/>
      <c r="D28" s="64"/>
      <c r="E28" s="64"/>
      <c r="F28" s="64"/>
      <c r="G28" s="64"/>
      <c r="H28" s="105"/>
      <c r="I28" s="64"/>
      <c r="J28" s="64"/>
      <c r="K28" s="64"/>
      <c r="L28" s="64"/>
    </row>
    <row r="29" spans="1:12" ht="120" customHeight="1" thickBot="1" x14ac:dyDescent="0.45">
      <c r="A29" s="115"/>
      <c r="B29" s="34" t="s">
        <v>291</v>
      </c>
      <c r="C29" s="103"/>
      <c r="D29" s="64"/>
      <c r="E29" s="64"/>
      <c r="F29" s="64"/>
      <c r="G29" s="65"/>
      <c r="H29" s="106"/>
      <c r="I29" s="65"/>
      <c r="J29" s="65"/>
      <c r="K29" s="65"/>
      <c r="L29" s="65"/>
    </row>
    <row r="30" spans="1:12" ht="120" customHeight="1" thickTop="1" x14ac:dyDescent="0.4">
      <c r="A30" s="113" t="s">
        <v>292</v>
      </c>
      <c r="B30" s="56" t="s">
        <v>298</v>
      </c>
      <c r="C30" s="102" t="s">
        <v>327</v>
      </c>
      <c r="D30" s="100" t="s">
        <v>355</v>
      </c>
      <c r="E30" s="100" t="s">
        <v>345</v>
      </c>
      <c r="F30" s="100" t="s">
        <v>346</v>
      </c>
      <c r="G30" s="92" t="s">
        <v>455</v>
      </c>
      <c r="H30" s="57" t="s">
        <v>449</v>
      </c>
      <c r="I30" s="47" t="s">
        <v>427</v>
      </c>
      <c r="J30" s="47" t="s">
        <v>451</v>
      </c>
      <c r="K30" s="47" t="s">
        <v>452</v>
      </c>
      <c r="L30" s="47" t="s">
        <v>453</v>
      </c>
    </row>
    <row r="31" spans="1:12" ht="189.6" customHeight="1" thickBot="1" x14ac:dyDescent="0.45">
      <c r="A31" s="115"/>
      <c r="B31" s="34" t="s">
        <v>293</v>
      </c>
      <c r="C31" s="103"/>
      <c r="D31" s="101"/>
      <c r="E31" s="101"/>
      <c r="F31" s="101"/>
      <c r="G31" s="65"/>
      <c r="H31" s="43" t="s">
        <v>450</v>
      </c>
      <c r="I31" s="43" t="s">
        <v>427</v>
      </c>
      <c r="J31" s="43" t="s">
        <v>451</v>
      </c>
      <c r="K31" s="43" t="s">
        <v>452</v>
      </c>
      <c r="L31" s="43" t="s">
        <v>454</v>
      </c>
    </row>
    <row r="32" spans="1:12" ht="53.25" thickTop="1" x14ac:dyDescent="0.4">
      <c r="A32" s="113" t="s">
        <v>485</v>
      </c>
      <c r="B32" s="56" t="s">
        <v>298</v>
      </c>
      <c r="C32" s="102" t="s">
        <v>487</v>
      </c>
      <c r="D32" s="102" t="s">
        <v>359</v>
      </c>
      <c r="E32" s="100" t="s">
        <v>357</v>
      </c>
      <c r="F32" s="100" t="s">
        <v>358</v>
      </c>
      <c r="G32" s="100" t="s">
        <v>455</v>
      </c>
      <c r="H32" s="100" t="s">
        <v>489</v>
      </c>
      <c r="I32" s="100" t="s">
        <v>420</v>
      </c>
      <c r="J32" s="100" t="s">
        <v>462</v>
      </c>
      <c r="K32" s="100" t="s">
        <v>433</v>
      </c>
      <c r="L32" s="100" t="s">
        <v>454</v>
      </c>
    </row>
    <row r="33" spans="1:12" ht="165" customHeight="1" thickBot="1" x14ac:dyDescent="0.45">
      <c r="A33" s="115"/>
      <c r="B33" s="43" t="s">
        <v>486</v>
      </c>
      <c r="C33" s="103"/>
      <c r="D33" s="103"/>
      <c r="E33" s="101"/>
      <c r="F33" s="101"/>
      <c r="G33" s="101"/>
      <c r="H33" s="101"/>
      <c r="I33" s="101"/>
      <c r="J33" s="101"/>
      <c r="K33" s="101"/>
      <c r="L33" s="101"/>
    </row>
    <row r="34" spans="1:12" ht="27" thickTop="1" x14ac:dyDescent="0.4"/>
    <row r="45" spans="1:12" x14ac:dyDescent="0.4">
      <c r="A45" s="112"/>
      <c r="B45" s="112"/>
      <c r="C45" s="112"/>
    </row>
  </sheetData>
  <sheetProtection formatRows="0"/>
  <mergeCells count="68">
    <mergeCell ref="A6:A9"/>
    <mergeCell ref="G6:G9"/>
    <mergeCell ref="B6:B9"/>
    <mergeCell ref="C6:C9"/>
    <mergeCell ref="D6:D9"/>
    <mergeCell ref="E6:E9"/>
    <mergeCell ref="F6:F9"/>
    <mergeCell ref="D10:D16"/>
    <mergeCell ref="E10:E16"/>
    <mergeCell ref="F10:F16"/>
    <mergeCell ref="D17:D25"/>
    <mergeCell ref="E17:E25"/>
    <mergeCell ref="F17:F25"/>
    <mergeCell ref="C10:C16"/>
    <mergeCell ref="A45:C45"/>
    <mergeCell ref="A10:A16"/>
    <mergeCell ref="C17:C25"/>
    <mergeCell ref="C30:C31"/>
    <mergeCell ref="C26:C29"/>
    <mergeCell ref="A26:A29"/>
    <mergeCell ref="A30:A31"/>
    <mergeCell ref="A17:A25"/>
    <mergeCell ref="A32:A33"/>
    <mergeCell ref="C32:C33"/>
    <mergeCell ref="A1:L1"/>
    <mergeCell ref="A2:L2"/>
    <mergeCell ref="A3:A5"/>
    <mergeCell ref="B3:B5"/>
    <mergeCell ref="C3:C5"/>
    <mergeCell ref="D3:D5"/>
    <mergeCell ref="E3:E5"/>
    <mergeCell ref="F3:F5"/>
    <mergeCell ref="G3:L3"/>
    <mergeCell ref="G4:H4"/>
    <mergeCell ref="J4:J5"/>
    <mergeCell ref="K4:K5"/>
    <mergeCell ref="L4:L5"/>
    <mergeCell ref="I4:I5"/>
    <mergeCell ref="G10:G16"/>
    <mergeCell ref="L10:L16"/>
    <mergeCell ref="G17:G25"/>
    <mergeCell ref="H19:H25"/>
    <mergeCell ref="I19:I25"/>
    <mergeCell ref="K19:K25"/>
    <mergeCell ref="J19:J25"/>
    <mergeCell ref="L19:L25"/>
    <mergeCell ref="D32:D33"/>
    <mergeCell ref="E32:E33"/>
    <mergeCell ref="F32:F33"/>
    <mergeCell ref="L26:L29"/>
    <mergeCell ref="K26:K29"/>
    <mergeCell ref="J26:J29"/>
    <mergeCell ref="G30:G31"/>
    <mergeCell ref="H26:H29"/>
    <mergeCell ref="G26:G29"/>
    <mergeCell ref="I26:I29"/>
    <mergeCell ref="E30:E31"/>
    <mergeCell ref="F30:F31"/>
    <mergeCell ref="D26:D29"/>
    <mergeCell ref="E26:E29"/>
    <mergeCell ref="F26:F29"/>
    <mergeCell ref="D30:D31"/>
    <mergeCell ref="L32:L33"/>
    <mergeCell ref="H32:H33"/>
    <mergeCell ref="G32:G33"/>
    <mergeCell ref="I32:I33"/>
    <mergeCell ref="J32:J33"/>
    <mergeCell ref="K32:K33"/>
  </mergeCells>
  <pageMargins left="0.23622047244094491" right="0.23622047244094491" top="0.74803149606299213" bottom="0.74803149606299213" header="0.31496062992125984" footer="0.31496062992125984"/>
  <pageSetup paperSize="8" scale="29" fitToHeight="0" orientation="landscape" r:id="rId1"/>
  <rowBreaks count="1" manualBreakCount="1">
    <brk id="13"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73"/>
  <sheetViews>
    <sheetView topLeftCell="B29" zoomScale="30" zoomScaleNormal="30" zoomScaleSheetLayoutView="10" workbookViewId="0">
      <selection activeCell="G32" sqref="G32:G35"/>
    </sheetView>
  </sheetViews>
  <sheetFormatPr defaultColWidth="9.140625" defaultRowHeight="131.44999999999999" customHeight="1" x14ac:dyDescent="0.4"/>
  <cols>
    <col min="1" max="1" width="51.85546875" style="14" customWidth="1"/>
    <col min="2" max="2" width="44.140625" style="14" customWidth="1"/>
    <col min="3" max="3" width="44.28515625" style="14" customWidth="1"/>
    <col min="4" max="4" width="101.85546875" style="14" customWidth="1"/>
    <col min="5" max="5" width="36.5703125" style="14" customWidth="1"/>
    <col min="6" max="6" width="117.7109375" style="14" customWidth="1"/>
    <col min="7" max="7" width="40.85546875" style="14" customWidth="1"/>
    <col min="8" max="8" width="22.7109375" style="14" customWidth="1"/>
    <col min="9" max="9" width="31.42578125" style="14" customWidth="1"/>
    <col min="10" max="10" width="31" style="14" customWidth="1"/>
    <col min="11" max="11" width="39.140625" style="14" customWidth="1"/>
    <col min="12" max="12" width="55.7109375" style="14" customWidth="1"/>
    <col min="13" max="16384" width="9.140625" style="14"/>
  </cols>
  <sheetData>
    <row r="1" spans="1:12" ht="130.5" customHeight="1" x14ac:dyDescent="0.4">
      <c r="A1" s="72" t="s">
        <v>416</v>
      </c>
      <c r="B1" s="73"/>
      <c r="C1" s="73"/>
      <c r="D1" s="73"/>
      <c r="E1" s="73"/>
      <c r="F1" s="73"/>
      <c r="G1" s="73"/>
      <c r="H1" s="73"/>
      <c r="I1" s="73"/>
      <c r="J1" s="73"/>
      <c r="K1" s="73"/>
      <c r="L1" s="73"/>
    </row>
    <row r="2" spans="1:12" ht="130.5" customHeight="1" x14ac:dyDescent="0.4">
      <c r="A2" s="74" t="s">
        <v>419</v>
      </c>
      <c r="B2" s="75"/>
      <c r="C2" s="75"/>
      <c r="D2" s="75"/>
      <c r="E2" s="75"/>
      <c r="F2" s="75"/>
      <c r="G2" s="75"/>
      <c r="H2" s="75"/>
      <c r="I2" s="75"/>
      <c r="J2" s="75"/>
      <c r="K2" s="75"/>
      <c r="L2" s="75"/>
    </row>
    <row r="3" spans="1:12" ht="130.5" customHeight="1" x14ac:dyDescent="0.4">
      <c r="A3" s="76" t="s">
        <v>180</v>
      </c>
      <c r="B3" s="77" t="s">
        <v>185</v>
      </c>
      <c r="C3" s="77" t="s">
        <v>417</v>
      </c>
      <c r="D3" s="78" t="s">
        <v>339</v>
      </c>
      <c r="E3" s="81" t="s">
        <v>341</v>
      </c>
      <c r="F3" s="84" t="s">
        <v>340</v>
      </c>
      <c r="G3" s="89" t="s">
        <v>385</v>
      </c>
      <c r="H3" s="90"/>
      <c r="I3" s="90"/>
      <c r="J3" s="90"/>
      <c r="K3" s="90"/>
      <c r="L3" s="90"/>
    </row>
    <row r="4" spans="1:12" ht="130.5" customHeight="1" x14ac:dyDescent="0.4">
      <c r="A4" s="76"/>
      <c r="B4" s="77"/>
      <c r="C4" s="77"/>
      <c r="D4" s="79"/>
      <c r="E4" s="82"/>
      <c r="F4" s="85"/>
      <c r="G4" s="87" t="s">
        <v>383</v>
      </c>
      <c r="H4" s="88"/>
      <c r="I4" s="63" t="s">
        <v>506</v>
      </c>
      <c r="J4" s="63" t="s">
        <v>388</v>
      </c>
      <c r="K4" s="63" t="s">
        <v>382</v>
      </c>
      <c r="L4" s="63" t="s">
        <v>384</v>
      </c>
    </row>
    <row r="5" spans="1:12" ht="130.5" customHeight="1" thickBot="1" x14ac:dyDescent="0.45">
      <c r="A5" s="76"/>
      <c r="B5" s="77"/>
      <c r="C5" s="77"/>
      <c r="D5" s="80"/>
      <c r="E5" s="83"/>
      <c r="F5" s="86"/>
      <c r="G5" s="35" t="s">
        <v>386</v>
      </c>
      <c r="H5" s="35" t="s">
        <v>387</v>
      </c>
      <c r="I5" s="63"/>
      <c r="J5" s="63"/>
      <c r="K5" s="63"/>
      <c r="L5" s="63"/>
    </row>
    <row r="6" spans="1:12" ht="321" customHeight="1" x14ac:dyDescent="0.4">
      <c r="A6" s="124" t="s">
        <v>214</v>
      </c>
      <c r="B6" s="28" t="s">
        <v>215</v>
      </c>
      <c r="C6" s="28" t="s">
        <v>225</v>
      </c>
      <c r="D6" s="42" t="s">
        <v>359</v>
      </c>
      <c r="E6" s="42" t="s">
        <v>360</v>
      </c>
      <c r="F6" s="42" t="s">
        <v>361</v>
      </c>
      <c r="G6" s="97" t="s">
        <v>474</v>
      </c>
      <c r="H6" s="110"/>
      <c r="I6" s="110" t="s">
        <v>427</v>
      </c>
      <c r="J6" s="110" t="s">
        <v>390</v>
      </c>
      <c r="K6" s="97" t="s">
        <v>476</v>
      </c>
      <c r="L6" s="97" t="s">
        <v>475</v>
      </c>
    </row>
    <row r="7" spans="1:12" ht="300" customHeight="1" x14ac:dyDescent="0.4">
      <c r="A7" s="91"/>
      <c r="B7" s="28" t="s">
        <v>220</v>
      </c>
      <c r="C7" s="28" t="s">
        <v>226</v>
      </c>
      <c r="D7" s="42" t="s">
        <v>359</v>
      </c>
      <c r="E7" s="42" t="s">
        <v>345</v>
      </c>
      <c r="F7" s="42" t="s">
        <v>362</v>
      </c>
      <c r="G7" s="110"/>
      <c r="H7" s="99"/>
      <c r="I7" s="99"/>
      <c r="J7" s="99"/>
      <c r="K7" s="110"/>
      <c r="L7" s="110"/>
    </row>
    <row r="8" spans="1:12" ht="308.25" customHeight="1" x14ac:dyDescent="0.4">
      <c r="A8" s="91"/>
      <c r="B8" s="28" t="s">
        <v>221</v>
      </c>
      <c r="C8" s="28" t="s">
        <v>227</v>
      </c>
      <c r="D8" s="42" t="s">
        <v>359</v>
      </c>
      <c r="E8" s="42" t="s">
        <v>345</v>
      </c>
      <c r="F8" s="37" t="s">
        <v>362</v>
      </c>
      <c r="G8" s="97" t="s">
        <v>477</v>
      </c>
      <c r="H8" s="50"/>
      <c r="I8" s="121" t="s">
        <v>427</v>
      </c>
      <c r="J8" s="122" t="s">
        <v>390</v>
      </c>
      <c r="K8" s="121" t="s">
        <v>478</v>
      </c>
      <c r="L8" s="122" t="s">
        <v>479</v>
      </c>
    </row>
    <row r="9" spans="1:12" ht="315.75" customHeight="1" x14ac:dyDescent="0.4">
      <c r="A9" s="91"/>
      <c r="B9" s="28" t="s">
        <v>224</v>
      </c>
      <c r="C9" s="28" t="s">
        <v>228</v>
      </c>
      <c r="D9" s="42" t="s">
        <v>359</v>
      </c>
      <c r="E9" s="42" t="s">
        <v>345</v>
      </c>
      <c r="F9" s="37" t="s">
        <v>362</v>
      </c>
      <c r="G9" s="110"/>
      <c r="H9" s="51"/>
      <c r="I9" s="121"/>
      <c r="J9" s="123"/>
      <c r="K9" s="121"/>
      <c r="L9" s="123"/>
    </row>
    <row r="10" spans="1:12" ht="180" customHeight="1" thickBot="1" x14ac:dyDescent="0.45">
      <c r="A10" s="68"/>
      <c r="B10" s="29" t="s">
        <v>222</v>
      </c>
      <c r="C10" s="34" t="s">
        <v>494</v>
      </c>
      <c r="D10" s="43" t="s">
        <v>356</v>
      </c>
      <c r="E10" s="43" t="s">
        <v>348</v>
      </c>
      <c r="F10" s="38" t="s">
        <v>363</v>
      </c>
      <c r="G10" s="33" t="s">
        <v>474</v>
      </c>
      <c r="H10" s="60"/>
      <c r="I10" s="45" t="s">
        <v>427</v>
      </c>
      <c r="J10" s="45" t="s">
        <v>390</v>
      </c>
      <c r="K10" s="45" t="s">
        <v>476</v>
      </c>
      <c r="L10" s="45" t="s">
        <v>481</v>
      </c>
    </row>
    <row r="11" spans="1:12" ht="131.44999999999999" customHeight="1" thickTop="1" x14ac:dyDescent="0.4">
      <c r="A11" s="67" t="s">
        <v>216</v>
      </c>
      <c r="B11" s="47" t="s">
        <v>223</v>
      </c>
      <c r="C11" s="64" t="s">
        <v>231</v>
      </c>
      <c r="D11" s="47" t="s">
        <v>356</v>
      </c>
      <c r="E11" s="96" t="s">
        <v>348</v>
      </c>
      <c r="F11" s="96" t="s">
        <v>363</v>
      </c>
      <c r="G11" s="96" t="s">
        <v>480</v>
      </c>
      <c r="H11" s="92"/>
      <c r="I11" s="96" t="s">
        <v>427</v>
      </c>
      <c r="J11" s="92" t="s">
        <v>390</v>
      </c>
      <c r="K11" s="96" t="s">
        <v>476</v>
      </c>
      <c r="L11" s="96" t="s">
        <v>507</v>
      </c>
    </row>
    <row r="12" spans="1:12" ht="131.44999999999999" customHeight="1" x14ac:dyDescent="0.4">
      <c r="A12" s="91"/>
      <c r="B12" s="41" t="s">
        <v>229</v>
      </c>
      <c r="C12" s="64"/>
      <c r="D12" s="42" t="s">
        <v>356</v>
      </c>
      <c r="E12" s="97"/>
      <c r="F12" s="97"/>
      <c r="G12" s="97"/>
      <c r="H12" s="64"/>
      <c r="I12" s="97"/>
      <c r="J12" s="64"/>
      <c r="K12" s="97"/>
      <c r="L12" s="97"/>
    </row>
    <row r="13" spans="1:12" ht="131.44999999999999" customHeight="1" x14ac:dyDescent="0.4">
      <c r="A13" s="91"/>
      <c r="B13" s="42" t="s">
        <v>230</v>
      </c>
      <c r="C13" s="64"/>
      <c r="D13" s="42" t="s">
        <v>364</v>
      </c>
      <c r="E13" s="97"/>
      <c r="F13" s="97"/>
      <c r="G13" s="97"/>
      <c r="H13" s="64"/>
      <c r="I13" s="97"/>
      <c r="J13" s="64"/>
      <c r="K13" s="97"/>
      <c r="L13" s="97"/>
    </row>
    <row r="14" spans="1:12" ht="131.44999999999999" customHeight="1" thickBot="1" x14ac:dyDescent="0.45">
      <c r="A14" s="91"/>
      <c r="B14" s="49" t="s">
        <v>232</v>
      </c>
      <c r="C14" s="99"/>
      <c r="D14" s="43" t="s">
        <v>356</v>
      </c>
      <c r="E14" s="98"/>
      <c r="F14" s="98"/>
      <c r="G14" s="98"/>
      <c r="H14" s="65"/>
      <c r="I14" s="98"/>
      <c r="J14" s="65"/>
      <c r="K14" s="98"/>
      <c r="L14" s="98"/>
    </row>
    <row r="15" spans="1:12" ht="131.44999999999999" customHeight="1" thickTop="1" x14ac:dyDescent="0.4">
      <c r="A15" s="91"/>
      <c r="B15" s="47" t="s">
        <v>252</v>
      </c>
      <c r="C15" s="92" t="s">
        <v>231</v>
      </c>
      <c r="D15" s="47" t="s">
        <v>356</v>
      </c>
      <c r="E15" s="96" t="s">
        <v>348</v>
      </c>
      <c r="F15" s="96" t="s">
        <v>363</v>
      </c>
      <c r="G15" s="99" t="s">
        <v>480</v>
      </c>
      <c r="H15" s="64"/>
      <c r="I15" s="96" t="s">
        <v>427</v>
      </c>
      <c r="J15" s="92" t="s">
        <v>390</v>
      </c>
      <c r="K15" s="99" t="s">
        <v>476</v>
      </c>
      <c r="L15" s="99" t="s">
        <v>508</v>
      </c>
    </row>
    <row r="16" spans="1:12" ht="131.44999999999999" customHeight="1" x14ac:dyDescent="0.4">
      <c r="A16" s="91"/>
      <c r="B16" s="41" t="s">
        <v>229</v>
      </c>
      <c r="C16" s="64"/>
      <c r="D16" s="42" t="s">
        <v>356</v>
      </c>
      <c r="E16" s="97"/>
      <c r="F16" s="97"/>
      <c r="G16" s="97"/>
      <c r="H16" s="64"/>
      <c r="I16" s="97"/>
      <c r="J16" s="64"/>
      <c r="K16" s="97"/>
      <c r="L16" s="97"/>
    </row>
    <row r="17" spans="1:12" ht="131.44999999999999" customHeight="1" x14ac:dyDescent="0.4">
      <c r="A17" s="91"/>
      <c r="B17" s="42" t="s">
        <v>233</v>
      </c>
      <c r="C17" s="64"/>
      <c r="D17" s="42" t="s">
        <v>364</v>
      </c>
      <c r="E17" s="97"/>
      <c r="F17" s="97"/>
      <c r="G17" s="97"/>
      <c r="H17" s="64"/>
      <c r="I17" s="97"/>
      <c r="J17" s="64"/>
      <c r="K17" s="97"/>
      <c r="L17" s="97"/>
    </row>
    <row r="18" spans="1:12" ht="131.44999999999999" customHeight="1" thickBot="1" x14ac:dyDescent="0.45">
      <c r="A18" s="91"/>
      <c r="B18" s="49" t="s">
        <v>232</v>
      </c>
      <c r="C18" s="99"/>
      <c r="D18" s="43" t="s">
        <v>356</v>
      </c>
      <c r="E18" s="98"/>
      <c r="F18" s="98"/>
      <c r="G18" s="110"/>
      <c r="H18" s="64"/>
      <c r="I18" s="98"/>
      <c r="J18" s="65"/>
      <c r="K18" s="110"/>
      <c r="L18" s="110"/>
    </row>
    <row r="19" spans="1:12" ht="185.45" customHeight="1" thickTop="1" thickBot="1" x14ac:dyDescent="0.45">
      <c r="A19" s="91"/>
      <c r="B19" s="47" t="s">
        <v>380</v>
      </c>
      <c r="C19" s="92" t="s">
        <v>231</v>
      </c>
      <c r="D19" s="47" t="s">
        <v>356</v>
      </c>
      <c r="E19" s="96" t="s">
        <v>348</v>
      </c>
      <c r="F19" s="96" t="s">
        <v>363</v>
      </c>
      <c r="G19" s="120" t="s">
        <v>480</v>
      </c>
      <c r="H19" s="120"/>
      <c r="I19" s="96" t="s">
        <v>427</v>
      </c>
      <c r="J19" s="92" t="s">
        <v>390</v>
      </c>
      <c r="K19" s="120" t="s">
        <v>476</v>
      </c>
      <c r="L19" s="120" t="s">
        <v>509</v>
      </c>
    </row>
    <row r="20" spans="1:12" ht="273" customHeight="1" thickTop="1" thickBot="1" x14ac:dyDescent="0.45">
      <c r="A20" s="91"/>
      <c r="B20" s="41" t="s">
        <v>229</v>
      </c>
      <c r="C20" s="64"/>
      <c r="D20" s="42" t="s">
        <v>356</v>
      </c>
      <c r="E20" s="97"/>
      <c r="F20" s="97"/>
      <c r="G20" s="120"/>
      <c r="H20" s="120"/>
      <c r="I20" s="97"/>
      <c r="J20" s="64"/>
      <c r="K20" s="120"/>
      <c r="L20" s="120"/>
    </row>
    <row r="21" spans="1:12" ht="131.44999999999999" customHeight="1" thickTop="1" thickBot="1" x14ac:dyDescent="0.45">
      <c r="A21" s="91"/>
      <c r="B21" s="42" t="s">
        <v>234</v>
      </c>
      <c r="C21" s="64"/>
      <c r="D21" s="42" t="s">
        <v>364</v>
      </c>
      <c r="E21" s="97"/>
      <c r="F21" s="97"/>
      <c r="G21" s="120"/>
      <c r="H21" s="120"/>
      <c r="I21" s="97"/>
      <c r="J21" s="64"/>
      <c r="K21" s="120"/>
      <c r="L21" s="120"/>
    </row>
    <row r="22" spans="1:12" ht="131.44999999999999" customHeight="1" thickTop="1" thickBot="1" x14ac:dyDescent="0.45">
      <c r="A22" s="68"/>
      <c r="B22" s="43" t="s">
        <v>232</v>
      </c>
      <c r="C22" s="65"/>
      <c r="D22" s="43" t="s">
        <v>356</v>
      </c>
      <c r="E22" s="98"/>
      <c r="F22" s="98"/>
      <c r="G22" s="120"/>
      <c r="H22" s="120"/>
      <c r="I22" s="98"/>
      <c r="J22" s="65"/>
      <c r="K22" s="120"/>
      <c r="L22" s="120"/>
    </row>
    <row r="23" spans="1:12" ht="131.44999999999999" customHeight="1" thickTop="1" thickBot="1" x14ac:dyDescent="0.45">
      <c r="A23" s="46" t="s">
        <v>217</v>
      </c>
      <c r="B23" s="41" t="s">
        <v>219</v>
      </c>
      <c r="C23" s="41" t="s">
        <v>236</v>
      </c>
      <c r="D23" s="32" t="s">
        <v>364</v>
      </c>
      <c r="E23" s="52" t="s">
        <v>348</v>
      </c>
      <c r="F23" s="52" t="s">
        <v>363</v>
      </c>
      <c r="G23" s="52" t="s">
        <v>480</v>
      </c>
      <c r="H23" s="52"/>
      <c r="I23" s="52" t="s">
        <v>427</v>
      </c>
      <c r="J23" s="52" t="s">
        <v>390</v>
      </c>
      <c r="K23" s="52" t="s">
        <v>476</v>
      </c>
      <c r="L23" s="52" t="s">
        <v>510</v>
      </c>
    </row>
    <row r="24" spans="1:12" ht="131.44999999999999" customHeight="1" thickTop="1" thickBot="1" x14ac:dyDescent="0.45">
      <c r="A24" s="67" t="s">
        <v>218</v>
      </c>
      <c r="B24" s="47" t="s">
        <v>379</v>
      </c>
      <c r="C24" s="92" t="s">
        <v>231</v>
      </c>
      <c r="D24" s="47" t="s">
        <v>356</v>
      </c>
      <c r="E24" s="96" t="s">
        <v>348</v>
      </c>
      <c r="F24" s="96" t="s">
        <v>363</v>
      </c>
      <c r="G24" s="120" t="s">
        <v>480</v>
      </c>
      <c r="H24" s="120"/>
      <c r="I24" s="96" t="s">
        <v>427</v>
      </c>
      <c r="J24" s="92" t="s">
        <v>390</v>
      </c>
      <c r="K24" s="120" t="s">
        <v>476</v>
      </c>
      <c r="L24" s="120" t="s">
        <v>511</v>
      </c>
    </row>
    <row r="25" spans="1:12" ht="131.44999999999999" customHeight="1" thickTop="1" thickBot="1" x14ac:dyDescent="0.45">
      <c r="A25" s="91"/>
      <c r="B25" s="41" t="s">
        <v>229</v>
      </c>
      <c r="C25" s="64"/>
      <c r="D25" s="42" t="s">
        <v>356</v>
      </c>
      <c r="E25" s="97"/>
      <c r="F25" s="97"/>
      <c r="G25" s="120"/>
      <c r="H25" s="120"/>
      <c r="I25" s="97"/>
      <c r="J25" s="64"/>
      <c r="K25" s="120"/>
      <c r="L25" s="120"/>
    </row>
    <row r="26" spans="1:12" ht="131.44999999999999" customHeight="1" thickTop="1" thickBot="1" x14ac:dyDescent="0.45">
      <c r="A26" s="91"/>
      <c r="B26" s="42" t="s">
        <v>495</v>
      </c>
      <c r="C26" s="64"/>
      <c r="D26" s="42" t="s">
        <v>364</v>
      </c>
      <c r="E26" s="97"/>
      <c r="F26" s="97"/>
      <c r="G26" s="120"/>
      <c r="H26" s="120"/>
      <c r="I26" s="97"/>
      <c r="J26" s="64"/>
      <c r="K26" s="120"/>
      <c r="L26" s="120"/>
    </row>
    <row r="27" spans="1:12" ht="131.44999999999999" customHeight="1" thickTop="1" thickBot="1" x14ac:dyDescent="0.45">
      <c r="A27" s="91"/>
      <c r="B27" s="49" t="s">
        <v>232</v>
      </c>
      <c r="C27" s="99"/>
      <c r="D27" s="43" t="s">
        <v>356</v>
      </c>
      <c r="E27" s="98"/>
      <c r="F27" s="98"/>
      <c r="G27" s="120"/>
      <c r="H27" s="120"/>
      <c r="I27" s="98"/>
      <c r="J27" s="65"/>
      <c r="K27" s="120"/>
      <c r="L27" s="120"/>
    </row>
    <row r="28" spans="1:12" ht="131.44999999999999" customHeight="1" thickTop="1" thickBot="1" x14ac:dyDescent="0.45">
      <c r="A28" s="91"/>
      <c r="B28" s="47" t="s">
        <v>252</v>
      </c>
      <c r="C28" s="92" t="s">
        <v>231</v>
      </c>
      <c r="D28" s="47" t="s">
        <v>356</v>
      </c>
      <c r="E28" s="96" t="s">
        <v>348</v>
      </c>
      <c r="F28" s="96" t="s">
        <v>363</v>
      </c>
      <c r="G28" s="120" t="s">
        <v>480</v>
      </c>
      <c r="H28" s="120"/>
      <c r="I28" s="96" t="s">
        <v>427</v>
      </c>
      <c r="J28" s="92" t="s">
        <v>390</v>
      </c>
      <c r="K28" s="120" t="s">
        <v>476</v>
      </c>
      <c r="L28" s="120" t="s">
        <v>511</v>
      </c>
    </row>
    <row r="29" spans="1:12" ht="131.44999999999999" customHeight="1" thickTop="1" thickBot="1" x14ac:dyDescent="0.45">
      <c r="A29" s="91"/>
      <c r="B29" s="41" t="s">
        <v>229</v>
      </c>
      <c r="C29" s="64"/>
      <c r="D29" s="42" t="s">
        <v>356</v>
      </c>
      <c r="E29" s="97"/>
      <c r="F29" s="97"/>
      <c r="G29" s="120"/>
      <c r="H29" s="120"/>
      <c r="I29" s="97"/>
      <c r="J29" s="64"/>
      <c r="K29" s="120"/>
      <c r="L29" s="120"/>
    </row>
    <row r="30" spans="1:12" ht="157.15" customHeight="1" thickTop="1" thickBot="1" x14ac:dyDescent="0.45">
      <c r="A30" s="91"/>
      <c r="B30" s="42" t="s">
        <v>233</v>
      </c>
      <c r="C30" s="64"/>
      <c r="D30" s="42" t="s">
        <v>364</v>
      </c>
      <c r="E30" s="97"/>
      <c r="F30" s="97"/>
      <c r="G30" s="120"/>
      <c r="H30" s="120"/>
      <c r="I30" s="97"/>
      <c r="J30" s="64"/>
      <c r="K30" s="120"/>
      <c r="L30" s="120"/>
    </row>
    <row r="31" spans="1:12" ht="131.44999999999999" customHeight="1" thickTop="1" thickBot="1" x14ac:dyDescent="0.45">
      <c r="A31" s="91"/>
      <c r="B31" s="49" t="s">
        <v>232</v>
      </c>
      <c r="C31" s="99"/>
      <c r="D31" s="43" t="s">
        <v>356</v>
      </c>
      <c r="E31" s="98"/>
      <c r="F31" s="98"/>
      <c r="G31" s="120"/>
      <c r="H31" s="120"/>
      <c r="I31" s="98"/>
      <c r="J31" s="65"/>
      <c r="K31" s="120"/>
      <c r="L31" s="120"/>
    </row>
    <row r="32" spans="1:12" ht="267" customHeight="1" thickTop="1" thickBot="1" x14ac:dyDescent="0.45">
      <c r="A32" s="91"/>
      <c r="B32" s="47" t="s">
        <v>235</v>
      </c>
      <c r="C32" s="92" t="s">
        <v>231</v>
      </c>
      <c r="D32" s="47" t="s">
        <v>356</v>
      </c>
      <c r="E32" s="96" t="s">
        <v>348</v>
      </c>
      <c r="F32" s="96" t="s">
        <v>363</v>
      </c>
      <c r="G32" s="120" t="s">
        <v>480</v>
      </c>
      <c r="H32" s="120"/>
      <c r="I32" s="96" t="s">
        <v>427</v>
      </c>
      <c r="J32" s="92" t="s">
        <v>390</v>
      </c>
      <c r="K32" s="120" t="s">
        <v>476</v>
      </c>
      <c r="L32" s="120" t="s">
        <v>511</v>
      </c>
    </row>
    <row r="33" spans="1:12" ht="253.9" customHeight="1" thickTop="1" thickBot="1" x14ac:dyDescent="0.45">
      <c r="A33" s="91"/>
      <c r="B33" s="41" t="s">
        <v>229</v>
      </c>
      <c r="C33" s="64"/>
      <c r="D33" s="42" t="s">
        <v>356</v>
      </c>
      <c r="E33" s="97"/>
      <c r="F33" s="97"/>
      <c r="G33" s="120"/>
      <c r="H33" s="120"/>
      <c r="I33" s="97"/>
      <c r="J33" s="64"/>
      <c r="K33" s="120"/>
      <c r="L33" s="120"/>
    </row>
    <row r="34" spans="1:12" ht="131.44999999999999" customHeight="1" thickTop="1" thickBot="1" x14ac:dyDescent="0.45">
      <c r="A34" s="91"/>
      <c r="B34" s="42" t="s">
        <v>496</v>
      </c>
      <c r="C34" s="64"/>
      <c r="D34" s="42" t="s">
        <v>364</v>
      </c>
      <c r="E34" s="97"/>
      <c r="F34" s="97"/>
      <c r="G34" s="120"/>
      <c r="H34" s="120"/>
      <c r="I34" s="97"/>
      <c r="J34" s="64"/>
      <c r="K34" s="120"/>
      <c r="L34" s="120"/>
    </row>
    <row r="35" spans="1:12" ht="131.44999999999999" customHeight="1" thickTop="1" thickBot="1" x14ac:dyDescent="0.45">
      <c r="A35" s="68"/>
      <c r="B35" s="43" t="s">
        <v>232</v>
      </c>
      <c r="C35" s="65"/>
      <c r="D35" s="43" t="s">
        <v>356</v>
      </c>
      <c r="E35" s="98"/>
      <c r="F35" s="98"/>
      <c r="G35" s="120"/>
      <c r="H35" s="120"/>
      <c r="I35" s="98"/>
      <c r="J35" s="65"/>
      <c r="K35" s="120"/>
      <c r="L35" s="120"/>
    </row>
    <row r="36" spans="1:12" ht="131.44999999999999" customHeight="1" thickTop="1" thickBot="1" x14ac:dyDescent="0.45">
      <c r="A36" s="125" t="s">
        <v>260</v>
      </c>
      <c r="B36" s="23" t="s">
        <v>239</v>
      </c>
      <c r="C36" s="128" t="s">
        <v>497</v>
      </c>
      <c r="D36" s="92" t="s">
        <v>364</v>
      </c>
      <c r="E36" s="92" t="s">
        <v>348</v>
      </c>
      <c r="F36" s="92" t="s">
        <v>363</v>
      </c>
      <c r="G36" s="120" t="s">
        <v>480</v>
      </c>
      <c r="H36" s="120"/>
      <c r="I36" s="120" t="s">
        <v>427</v>
      </c>
      <c r="J36" s="120" t="s">
        <v>390</v>
      </c>
      <c r="K36" s="120" t="s">
        <v>476</v>
      </c>
      <c r="L36" s="120" t="s">
        <v>512</v>
      </c>
    </row>
    <row r="37" spans="1:12" ht="131.44999999999999" customHeight="1" thickTop="1" thickBot="1" x14ac:dyDescent="0.45">
      <c r="A37" s="126"/>
      <c r="B37" s="42" t="s">
        <v>240</v>
      </c>
      <c r="C37" s="64"/>
      <c r="D37" s="64"/>
      <c r="E37" s="64"/>
      <c r="F37" s="64"/>
      <c r="G37" s="120"/>
      <c r="H37" s="120"/>
      <c r="I37" s="120"/>
      <c r="J37" s="120"/>
      <c r="K37" s="120"/>
      <c r="L37" s="120"/>
    </row>
    <row r="38" spans="1:12" ht="131.44999999999999" customHeight="1" thickTop="1" thickBot="1" x14ac:dyDescent="0.45">
      <c r="A38" s="126"/>
      <c r="B38" s="42" t="s">
        <v>241</v>
      </c>
      <c r="C38" s="64"/>
      <c r="D38" s="64"/>
      <c r="E38" s="64"/>
      <c r="F38" s="64"/>
      <c r="G38" s="120"/>
      <c r="H38" s="120"/>
      <c r="I38" s="120"/>
      <c r="J38" s="120"/>
      <c r="K38" s="120"/>
      <c r="L38" s="120"/>
    </row>
    <row r="39" spans="1:12" ht="131.44999999999999" customHeight="1" thickTop="1" thickBot="1" x14ac:dyDescent="0.45">
      <c r="A39" s="126"/>
      <c r="B39" s="42" t="s">
        <v>242</v>
      </c>
      <c r="C39" s="64"/>
      <c r="D39" s="64"/>
      <c r="E39" s="64"/>
      <c r="F39" s="64"/>
      <c r="G39" s="120"/>
      <c r="H39" s="120"/>
      <c r="I39" s="120"/>
      <c r="J39" s="120"/>
      <c r="K39" s="120"/>
      <c r="L39" s="120"/>
    </row>
    <row r="40" spans="1:12" ht="131.44999999999999" customHeight="1" thickTop="1" thickBot="1" x14ac:dyDescent="0.45">
      <c r="A40" s="126"/>
      <c r="B40" s="42" t="s">
        <v>243</v>
      </c>
      <c r="C40" s="64"/>
      <c r="D40" s="64"/>
      <c r="E40" s="64"/>
      <c r="F40" s="64"/>
      <c r="G40" s="120"/>
      <c r="H40" s="120"/>
      <c r="I40" s="120"/>
      <c r="J40" s="120"/>
      <c r="K40" s="120"/>
      <c r="L40" s="120"/>
    </row>
    <row r="41" spans="1:12" ht="131.44999999999999" customHeight="1" thickTop="1" thickBot="1" x14ac:dyDescent="0.45">
      <c r="A41" s="127"/>
      <c r="B41" s="43" t="s">
        <v>232</v>
      </c>
      <c r="C41" s="65"/>
      <c r="D41" s="65"/>
      <c r="E41" s="65"/>
      <c r="F41" s="65"/>
      <c r="G41" s="120"/>
      <c r="H41" s="120"/>
      <c r="I41" s="120"/>
      <c r="J41" s="120"/>
      <c r="K41" s="120"/>
      <c r="L41" s="120"/>
    </row>
    <row r="42" spans="1:12" ht="131.44999999999999" customHeight="1" thickTop="1" x14ac:dyDescent="0.4"/>
    <row r="73" spans="1:3" ht="131.44999999999999" customHeight="1" x14ac:dyDescent="0.4">
      <c r="A73" s="66"/>
      <c r="B73" s="66"/>
      <c r="C73" s="66"/>
    </row>
  </sheetData>
  <sheetProtection formatRows="0"/>
  <mergeCells count="94">
    <mergeCell ref="D36:D41"/>
    <mergeCell ref="E24:E27"/>
    <mergeCell ref="F24:F27"/>
    <mergeCell ref="F28:F31"/>
    <mergeCell ref="E32:E35"/>
    <mergeCell ref="F32:F35"/>
    <mergeCell ref="E28:E31"/>
    <mergeCell ref="E36:E41"/>
    <mergeCell ref="F36:F41"/>
    <mergeCell ref="F11:F14"/>
    <mergeCell ref="E15:E18"/>
    <mergeCell ref="F15:F18"/>
    <mergeCell ref="E11:E14"/>
    <mergeCell ref="F19:F22"/>
    <mergeCell ref="E19:E22"/>
    <mergeCell ref="C19:C22"/>
    <mergeCell ref="A73:C73"/>
    <mergeCell ref="C11:C14"/>
    <mergeCell ref="C15:C18"/>
    <mergeCell ref="A6:A10"/>
    <mergeCell ref="A11:A22"/>
    <mergeCell ref="A24:A35"/>
    <mergeCell ref="A36:A41"/>
    <mergeCell ref="C36:C41"/>
    <mergeCell ref="C32:C35"/>
    <mergeCell ref="C24:C27"/>
    <mergeCell ref="C28:C31"/>
    <mergeCell ref="A1:L1"/>
    <mergeCell ref="A2:L2"/>
    <mergeCell ref="A3:A5"/>
    <mergeCell ref="B3:B5"/>
    <mergeCell ref="C3:C5"/>
    <mergeCell ref="D3:D5"/>
    <mergeCell ref="E3:E5"/>
    <mergeCell ref="F3:F5"/>
    <mergeCell ref="G3:L3"/>
    <mergeCell ref="G4:H4"/>
    <mergeCell ref="J4:J5"/>
    <mergeCell ref="K4:K5"/>
    <mergeCell ref="L4:L5"/>
    <mergeCell ref="I4:I5"/>
    <mergeCell ref="G6:G7"/>
    <mergeCell ref="I6:I7"/>
    <mergeCell ref="K6:K7"/>
    <mergeCell ref="L6:L7"/>
    <mergeCell ref="J6:J7"/>
    <mergeCell ref="H6:H7"/>
    <mergeCell ref="G11:G14"/>
    <mergeCell ref="I11:I14"/>
    <mergeCell ref="K11:K14"/>
    <mergeCell ref="L11:L14"/>
    <mergeCell ref="H11:H14"/>
    <mergeCell ref="J11:J14"/>
    <mergeCell ref="G8:G9"/>
    <mergeCell ref="I8:I9"/>
    <mergeCell ref="K8:K9"/>
    <mergeCell ref="L8:L9"/>
    <mergeCell ref="J8:J9"/>
    <mergeCell ref="L15:L18"/>
    <mergeCell ref="G19:G22"/>
    <mergeCell ref="H19:H22"/>
    <mergeCell ref="I19:I22"/>
    <mergeCell ref="J19:J22"/>
    <mergeCell ref="K19:K22"/>
    <mergeCell ref="L19:L22"/>
    <mergeCell ref="G15:G18"/>
    <mergeCell ref="H15:H18"/>
    <mergeCell ref="I15:I18"/>
    <mergeCell ref="J15:J18"/>
    <mergeCell ref="K15:K18"/>
    <mergeCell ref="L24:L27"/>
    <mergeCell ref="G28:G31"/>
    <mergeCell ref="H28:H31"/>
    <mergeCell ref="I28:I31"/>
    <mergeCell ref="J28:J31"/>
    <mergeCell ref="K28:K31"/>
    <mergeCell ref="L28:L31"/>
    <mergeCell ref="G24:G27"/>
    <mergeCell ref="H24:H27"/>
    <mergeCell ref="I24:I27"/>
    <mergeCell ref="J24:J27"/>
    <mergeCell ref="K24:K27"/>
    <mergeCell ref="L32:L35"/>
    <mergeCell ref="G36:G41"/>
    <mergeCell ref="I36:I41"/>
    <mergeCell ref="K36:K41"/>
    <mergeCell ref="L36:L41"/>
    <mergeCell ref="H36:H41"/>
    <mergeCell ref="J36:J41"/>
    <mergeCell ref="G32:G35"/>
    <mergeCell ref="H32:H35"/>
    <mergeCell ref="I32:I35"/>
    <mergeCell ref="J32:J35"/>
    <mergeCell ref="K32:K35"/>
  </mergeCells>
  <pageMargins left="0.23622047244094491" right="0.23622047244094491" top="0.74803149606299213" bottom="0.74803149606299213" header="0.31496062992125984" footer="0.31496062992125984"/>
  <pageSetup paperSize="8" scale="33" fitToHeight="0" orientation="landscape" r:id="rId1"/>
  <rowBreaks count="3" manualBreakCount="3">
    <brk id="10" max="11" man="1"/>
    <brk id="22" max="11" man="1"/>
    <brk id="34"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33"/>
  <sheetViews>
    <sheetView topLeftCell="A7" zoomScale="40" zoomScaleNormal="40" zoomScaleSheetLayoutView="30" workbookViewId="0">
      <selection activeCell="E19" sqref="E19"/>
    </sheetView>
  </sheetViews>
  <sheetFormatPr defaultColWidth="9.140625" defaultRowHeight="26.25" x14ac:dyDescent="0.4"/>
  <cols>
    <col min="1" max="1" width="35.28515625" style="14" customWidth="1"/>
    <col min="2" max="2" width="67.7109375" style="14" customWidth="1"/>
    <col min="3" max="3" width="44.28515625" style="14" customWidth="1"/>
    <col min="4" max="4" width="55.85546875" style="14" customWidth="1"/>
    <col min="5" max="5" width="37.7109375" style="14" customWidth="1"/>
    <col min="6" max="6" width="76.42578125" style="14" customWidth="1"/>
    <col min="7" max="7" width="34.7109375" style="14" customWidth="1"/>
    <col min="8" max="8" width="35.140625" style="14" customWidth="1"/>
    <col min="9" max="9" width="33.28515625" style="14" customWidth="1"/>
    <col min="10" max="11" width="28" style="14" customWidth="1"/>
    <col min="12" max="12" width="36.140625" style="14" customWidth="1"/>
    <col min="13" max="16384" width="9.140625" style="14"/>
  </cols>
  <sheetData>
    <row r="1" spans="1:12" ht="130.5" customHeight="1" x14ac:dyDescent="0.4">
      <c r="A1" s="72" t="s">
        <v>416</v>
      </c>
      <c r="B1" s="73"/>
      <c r="C1" s="73"/>
      <c r="D1" s="73"/>
      <c r="E1" s="73"/>
      <c r="F1" s="73"/>
      <c r="G1" s="73"/>
      <c r="H1" s="73"/>
      <c r="I1" s="73"/>
      <c r="J1" s="73"/>
      <c r="K1" s="73"/>
      <c r="L1" s="73"/>
    </row>
    <row r="2" spans="1:12" ht="130.5" customHeight="1" x14ac:dyDescent="0.4">
      <c r="A2" s="74" t="s">
        <v>244</v>
      </c>
      <c r="B2" s="75"/>
      <c r="C2" s="75"/>
      <c r="D2" s="75"/>
      <c r="E2" s="75"/>
      <c r="F2" s="75"/>
      <c r="G2" s="75"/>
      <c r="H2" s="75"/>
      <c r="I2" s="75"/>
      <c r="J2" s="75"/>
      <c r="K2" s="75"/>
      <c r="L2" s="75"/>
    </row>
    <row r="3" spans="1:12" ht="130.5" customHeight="1" x14ac:dyDescent="0.4">
      <c r="A3" s="76" t="s">
        <v>180</v>
      </c>
      <c r="B3" s="77" t="s">
        <v>185</v>
      </c>
      <c r="C3" s="77" t="s">
        <v>417</v>
      </c>
      <c r="D3" s="78" t="s">
        <v>339</v>
      </c>
      <c r="E3" s="81" t="s">
        <v>341</v>
      </c>
      <c r="F3" s="84" t="s">
        <v>340</v>
      </c>
      <c r="G3" s="89" t="s">
        <v>385</v>
      </c>
      <c r="H3" s="90"/>
      <c r="I3" s="90"/>
      <c r="J3" s="90"/>
      <c r="K3" s="90"/>
      <c r="L3" s="90"/>
    </row>
    <row r="4" spans="1:12" ht="130.5" customHeight="1" x14ac:dyDescent="0.4">
      <c r="A4" s="76"/>
      <c r="B4" s="77"/>
      <c r="C4" s="77"/>
      <c r="D4" s="79"/>
      <c r="E4" s="82"/>
      <c r="F4" s="85"/>
      <c r="G4" s="87" t="s">
        <v>383</v>
      </c>
      <c r="H4" s="88"/>
      <c r="I4" s="63" t="s">
        <v>506</v>
      </c>
      <c r="J4" s="63" t="s">
        <v>388</v>
      </c>
      <c r="K4" s="63" t="s">
        <v>382</v>
      </c>
      <c r="L4" s="63" t="s">
        <v>384</v>
      </c>
    </row>
    <row r="5" spans="1:12" ht="130.5" customHeight="1" thickBot="1" x14ac:dyDescent="0.45">
      <c r="A5" s="76"/>
      <c r="B5" s="77"/>
      <c r="C5" s="77"/>
      <c r="D5" s="80"/>
      <c r="E5" s="83"/>
      <c r="F5" s="86"/>
      <c r="G5" s="35" t="s">
        <v>386</v>
      </c>
      <c r="H5" s="35" t="s">
        <v>387</v>
      </c>
      <c r="I5" s="63"/>
      <c r="J5" s="63"/>
      <c r="K5" s="63"/>
      <c r="L5" s="63"/>
    </row>
    <row r="6" spans="1:12" ht="183.75" customHeight="1" x14ac:dyDescent="0.4">
      <c r="A6" s="124" t="s">
        <v>247</v>
      </c>
      <c r="B6" s="17" t="s">
        <v>248</v>
      </c>
      <c r="C6" s="110" t="s">
        <v>250</v>
      </c>
      <c r="D6" s="110" t="s">
        <v>356</v>
      </c>
      <c r="E6" s="110" t="s">
        <v>360</v>
      </c>
      <c r="F6" s="110" t="s">
        <v>361</v>
      </c>
      <c r="G6" s="110" t="s">
        <v>455</v>
      </c>
      <c r="H6" s="110"/>
      <c r="I6" s="110" t="s">
        <v>420</v>
      </c>
      <c r="J6" s="110" t="s">
        <v>462</v>
      </c>
      <c r="K6" s="110" t="s">
        <v>408</v>
      </c>
      <c r="L6" s="110" t="s">
        <v>457</v>
      </c>
    </row>
    <row r="7" spans="1:12" ht="74.45" customHeight="1" thickBot="1" x14ac:dyDescent="0.45">
      <c r="A7" s="68"/>
      <c r="B7" s="40" t="s">
        <v>258</v>
      </c>
      <c r="C7" s="65"/>
      <c r="D7" s="65"/>
      <c r="E7" s="65"/>
      <c r="F7" s="65"/>
      <c r="G7" s="65"/>
      <c r="H7" s="65"/>
      <c r="I7" s="65"/>
      <c r="J7" s="65"/>
      <c r="K7" s="65"/>
      <c r="L7" s="65"/>
    </row>
    <row r="8" spans="1:12" ht="263.25" customHeight="1" thickTop="1" thickBot="1" x14ac:dyDescent="0.45">
      <c r="A8" s="46" t="s">
        <v>245</v>
      </c>
      <c r="B8" s="39" t="s">
        <v>251</v>
      </c>
      <c r="C8" s="40" t="s">
        <v>498</v>
      </c>
      <c r="D8" s="40" t="s">
        <v>356</v>
      </c>
      <c r="E8" s="40" t="s">
        <v>360</v>
      </c>
      <c r="F8" s="40" t="s">
        <v>361</v>
      </c>
      <c r="G8" s="52" t="s">
        <v>455</v>
      </c>
      <c r="H8" s="52" t="s">
        <v>458</v>
      </c>
      <c r="I8" s="52" t="s">
        <v>420</v>
      </c>
      <c r="J8" s="52" t="s">
        <v>462</v>
      </c>
      <c r="K8" s="52" t="s">
        <v>408</v>
      </c>
      <c r="L8" s="52" t="s">
        <v>459</v>
      </c>
    </row>
    <row r="9" spans="1:12" ht="88.9" customHeight="1" thickTop="1" x14ac:dyDescent="0.4">
      <c r="A9" s="67" t="s">
        <v>365</v>
      </c>
      <c r="B9" s="47" t="s">
        <v>253</v>
      </c>
      <c r="C9" s="92" t="s">
        <v>246</v>
      </c>
      <c r="D9" s="92" t="s">
        <v>356</v>
      </c>
      <c r="E9" s="92" t="s">
        <v>345</v>
      </c>
      <c r="F9" s="92" t="s">
        <v>367</v>
      </c>
      <c r="G9" s="92" t="s">
        <v>461</v>
      </c>
      <c r="H9" s="129" t="s">
        <v>482</v>
      </c>
      <c r="I9" s="92" t="s">
        <v>420</v>
      </c>
      <c r="J9" s="92" t="s">
        <v>462</v>
      </c>
      <c r="K9" s="92" t="s">
        <v>408</v>
      </c>
      <c r="L9" s="92" t="s">
        <v>505</v>
      </c>
    </row>
    <row r="10" spans="1:12" ht="127.15" customHeight="1" x14ac:dyDescent="0.4">
      <c r="A10" s="91"/>
      <c r="B10" s="42" t="s">
        <v>254</v>
      </c>
      <c r="C10" s="64"/>
      <c r="D10" s="64"/>
      <c r="E10" s="64"/>
      <c r="F10" s="64"/>
      <c r="G10" s="64"/>
      <c r="H10" s="130"/>
      <c r="I10" s="64"/>
      <c r="J10" s="64"/>
      <c r="K10" s="64"/>
      <c r="L10" s="64"/>
    </row>
    <row r="11" spans="1:12" ht="90.6" customHeight="1" thickBot="1" x14ac:dyDescent="0.45">
      <c r="A11" s="68"/>
      <c r="B11" s="43" t="s">
        <v>249</v>
      </c>
      <c r="C11" s="65"/>
      <c r="D11" s="65"/>
      <c r="E11" s="65"/>
      <c r="F11" s="65"/>
      <c r="G11" s="65"/>
      <c r="H11" s="131"/>
      <c r="I11" s="65"/>
      <c r="J11" s="65"/>
      <c r="K11" s="65"/>
      <c r="L11" s="65"/>
    </row>
    <row r="12" spans="1:12" ht="72.599999999999994" customHeight="1" thickTop="1" x14ac:dyDescent="0.4">
      <c r="A12" s="132" t="s">
        <v>366</v>
      </c>
      <c r="B12" s="47" t="s">
        <v>255</v>
      </c>
      <c r="C12" s="92" t="s">
        <v>250</v>
      </c>
      <c r="D12" s="92" t="s">
        <v>356</v>
      </c>
      <c r="E12" s="92" t="s">
        <v>357</v>
      </c>
      <c r="F12" s="92" t="s">
        <v>368</v>
      </c>
      <c r="G12" s="92" t="s">
        <v>455</v>
      </c>
      <c r="H12" s="92"/>
      <c r="I12" s="92" t="s">
        <v>420</v>
      </c>
      <c r="J12" s="92" t="s">
        <v>462</v>
      </c>
      <c r="K12" s="92" t="s">
        <v>408</v>
      </c>
      <c r="L12" s="92" t="s">
        <v>457</v>
      </c>
    </row>
    <row r="13" spans="1:12" ht="94.9" customHeight="1" x14ac:dyDescent="0.4">
      <c r="A13" s="126"/>
      <c r="B13" s="42" t="s">
        <v>256</v>
      </c>
      <c r="C13" s="64"/>
      <c r="D13" s="64"/>
      <c r="E13" s="64"/>
      <c r="F13" s="64"/>
      <c r="G13" s="64"/>
      <c r="H13" s="64"/>
      <c r="I13" s="64"/>
      <c r="J13" s="64"/>
      <c r="K13" s="64"/>
      <c r="L13" s="64"/>
    </row>
    <row r="14" spans="1:12" ht="61.9" customHeight="1" x14ac:dyDescent="0.4">
      <c r="A14" s="126"/>
      <c r="B14" s="42" t="s">
        <v>257</v>
      </c>
      <c r="C14" s="64"/>
      <c r="D14" s="64"/>
      <c r="E14" s="64"/>
      <c r="F14" s="64"/>
      <c r="G14" s="64"/>
      <c r="H14" s="64"/>
      <c r="I14" s="64"/>
      <c r="J14" s="64"/>
      <c r="K14" s="64"/>
      <c r="L14" s="64"/>
    </row>
    <row r="15" spans="1:12" ht="69.599999999999994" customHeight="1" x14ac:dyDescent="0.4">
      <c r="A15" s="126"/>
      <c r="B15" s="42" t="s">
        <v>516</v>
      </c>
      <c r="C15" s="64"/>
      <c r="D15" s="64"/>
      <c r="E15" s="64"/>
      <c r="F15" s="64"/>
      <c r="G15" s="64"/>
      <c r="H15" s="64"/>
      <c r="I15" s="64"/>
      <c r="J15" s="64"/>
      <c r="K15" s="64"/>
      <c r="L15" s="64"/>
    </row>
    <row r="16" spans="1:12" ht="42" customHeight="1" thickBot="1" x14ac:dyDescent="0.45">
      <c r="A16" s="127"/>
      <c r="B16" s="43" t="s">
        <v>258</v>
      </c>
      <c r="C16" s="65"/>
      <c r="D16" s="65"/>
      <c r="E16" s="65"/>
      <c r="F16" s="65"/>
      <c r="G16" s="65"/>
      <c r="H16" s="65"/>
      <c r="I16" s="65"/>
      <c r="J16" s="65"/>
      <c r="K16" s="65"/>
      <c r="L16" s="65"/>
    </row>
    <row r="17" ht="27" thickTop="1" x14ac:dyDescent="0.4"/>
    <row r="33" spans="1:3" ht="114.75" customHeight="1" x14ac:dyDescent="0.4">
      <c r="A33" s="66"/>
      <c r="B33" s="66"/>
      <c r="C33" s="66"/>
    </row>
  </sheetData>
  <sheetProtection formatRows="0"/>
  <mergeCells count="48">
    <mergeCell ref="C6:C7"/>
    <mergeCell ref="A6:A7"/>
    <mergeCell ref="A33:C33"/>
    <mergeCell ref="A9:A11"/>
    <mergeCell ref="C9:C11"/>
    <mergeCell ref="A12:A16"/>
    <mergeCell ref="C12:C16"/>
    <mergeCell ref="E12:E16"/>
    <mergeCell ref="F12:F16"/>
    <mergeCell ref="D12:D16"/>
    <mergeCell ref="F6:F7"/>
    <mergeCell ref="D9:D11"/>
    <mergeCell ref="E9:E11"/>
    <mergeCell ref="F9:F11"/>
    <mergeCell ref="E6:E7"/>
    <mergeCell ref="D6:D7"/>
    <mergeCell ref="A1:L1"/>
    <mergeCell ref="A2:L2"/>
    <mergeCell ref="A3:A5"/>
    <mergeCell ref="B3:B5"/>
    <mergeCell ref="C3:C5"/>
    <mergeCell ref="D3:D5"/>
    <mergeCell ref="E3:E5"/>
    <mergeCell ref="F3:F5"/>
    <mergeCell ref="G3:L3"/>
    <mergeCell ref="G4:H4"/>
    <mergeCell ref="J4:J5"/>
    <mergeCell ref="K4:K5"/>
    <mergeCell ref="L4:L5"/>
    <mergeCell ref="I4:I5"/>
    <mergeCell ref="G6:G7"/>
    <mergeCell ref="L6:L7"/>
    <mergeCell ref="K6:K7"/>
    <mergeCell ref="J6:J7"/>
    <mergeCell ref="I6:I7"/>
    <mergeCell ref="H6:H7"/>
    <mergeCell ref="J9:J11"/>
    <mergeCell ref="K9:K11"/>
    <mergeCell ref="L9:L11"/>
    <mergeCell ref="G12:G16"/>
    <mergeCell ref="H12:H16"/>
    <mergeCell ref="I12:I16"/>
    <mergeCell ref="J12:J16"/>
    <mergeCell ref="K12:K16"/>
    <mergeCell ref="L12:L16"/>
    <mergeCell ref="G9:G11"/>
    <mergeCell ref="H9:H11"/>
    <mergeCell ref="I9:I11"/>
  </mergeCells>
  <pageMargins left="0.23622047244094491" right="0.23622047244094491" top="0.74803149606299213" bottom="0.74803149606299213" header="0.31496062992125984" footer="0.31496062992125984"/>
  <pageSetup paperSize="8" scale="3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51"/>
  <sheetViews>
    <sheetView topLeftCell="D1" zoomScale="30" zoomScaleNormal="30" zoomScaleSheetLayoutView="100" workbookViewId="0">
      <selection activeCell="L6" sqref="L6:L11"/>
    </sheetView>
  </sheetViews>
  <sheetFormatPr defaultColWidth="9.140625" defaultRowHeight="26.25" x14ac:dyDescent="0.4"/>
  <cols>
    <col min="1" max="1" width="49.5703125" style="14" customWidth="1"/>
    <col min="2" max="2" width="57.42578125" style="14" customWidth="1"/>
    <col min="3" max="3" width="44.28515625" style="14" customWidth="1"/>
    <col min="4" max="8" width="68.5703125" style="14" customWidth="1"/>
    <col min="9" max="12" width="54.140625" style="14" customWidth="1"/>
    <col min="13" max="16384" width="9.140625" style="14"/>
  </cols>
  <sheetData>
    <row r="1" spans="1:12" ht="130.5" customHeight="1" x14ac:dyDescent="0.4">
      <c r="A1" s="72" t="s">
        <v>416</v>
      </c>
      <c r="B1" s="73"/>
      <c r="C1" s="73"/>
      <c r="D1" s="73"/>
      <c r="E1" s="73"/>
      <c r="F1" s="73"/>
      <c r="G1" s="73"/>
      <c r="H1" s="73"/>
      <c r="I1" s="73"/>
      <c r="J1" s="73"/>
      <c r="K1" s="73"/>
      <c r="L1" s="73"/>
    </row>
    <row r="2" spans="1:12" ht="130.5" customHeight="1" x14ac:dyDescent="0.4">
      <c r="A2" s="74" t="s">
        <v>262</v>
      </c>
      <c r="B2" s="75"/>
      <c r="C2" s="75"/>
      <c r="D2" s="75"/>
      <c r="E2" s="75"/>
      <c r="F2" s="75"/>
      <c r="G2" s="75"/>
      <c r="H2" s="75"/>
      <c r="I2" s="75"/>
      <c r="J2" s="75"/>
      <c r="K2" s="75"/>
      <c r="L2" s="75"/>
    </row>
    <row r="3" spans="1:12" ht="130.5" customHeight="1" x14ac:dyDescent="0.4">
      <c r="A3" s="76" t="s">
        <v>180</v>
      </c>
      <c r="B3" s="77" t="s">
        <v>185</v>
      </c>
      <c r="C3" s="77" t="s">
        <v>417</v>
      </c>
      <c r="D3" s="78" t="s">
        <v>339</v>
      </c>
      <c r="E3" s="81" t="s">
        <v>341</v>
      </c>
      <c r="F3" s="84" t="s">
        <v>340</v>
      </c>
      <c r="G3" s="89" t="s">
        <v>385</v>
      </c>
      <c r="H3" s="90"/>
      <c r="I3" s="90"/>
      <c r="J3" s="90"/>
      <c r="K3" s="90"/>
      <c r="L3" s="90"/>
    </row>
    <row r="4" spans="1:12" ht="130.5" customHeight="1" x14ac:dyDescent="0.4">
      <c r="A4" s="76"/>
      <c r="B4" s="77"/>
      <c r="C4" s="77"/>
      <c r="D4" s="79"/>
      <c r="E4" s="82"/>
      <c r="F4" s="85"/>
      <c r="G4" s="87" t="s">
        <v>383</v>
      </c>
      <c r="H4" s="88"/>
      <c r="I4" s="63" t="s">
        <v>506</v>
      </c>
      <c r="J4" s="136" t="s">
        <v>388</v>
      </c>
      <c r="K4" s="63" t="s">
        <v>382</v>
      </c>
      <c r="L4" s="63" t="s">
        <v>384</v>
      </c>
    </row>
    <row r="5" spans="1:12" ht="130.5" customHeight="1" x14ac:dyDescent="0.4">
      <c r="A5" s="76"/>
      <c r="B5" s="77"/>
      <c r="C5" s="77"/>
      <c r="D5" s="80"/>
      <c r="E5" s="83"/>
      <c r="F5" s="86"/>
      <c r="G5" s="35" t="s">
        <v>386</v>
      </c>
      <c r="H5" s="35" t="s">
        <v>387</v>
      </c>
      <c r="I5" s="63"/>
      <c r="J5" s="137"/>
      <c r="K5" s="63"/>
      <c r="L5" s="63"/>
    </row>
    <row r="6" spans="1:12" ht="56.25" customHeight="1" x14ac:dyDescent="0.4">
      <c r="A6" s="133" t="s">
        <v>263</v>
      </c>
      <c r="B6" s="21" t="s">
        <v>265</v>
      </c>
      <c r="C6" s="110" t="s">
        <v>499</v>
      </c>
      <c r="D6" s="110" t="s">
        <v>369</v>
      </c>
      <c r="E6" s="110" t="s">
        <v>345</v>
      </c>
      <c r="F6" s="110" t="s">
        <v>367</v>
      </c>
      <c r="G6" s="110" t="s">
        <v>460</v>
      </c>
      <c r="H6" s="110"/>
      <c r="I6" s="110" t="s">
        <v>420</v>
      </c>
      <c r="J6" s="110" t="s">
        <v>462</v>
      </c>
      <c r="K6" s="110" t="s">
        <v>391</v>
      </c>
      <c r="L6" s="110" t="s">
        <v>513</v>
      </c>
    </row>
    <row r="7" spans="1:12" ht="81" customHeight="1" x14ac:dyDescent="0.4">
      <c r="A7" s="134"/>
      <c r="B7" s="42" t="s">
        <v>181</v>
      </c>
      <c r="C7" s="64"/>
      <c r="D7" s="64"/>
      <c r="E7" s="64"/>
      <c r="F7" s="64"/>
      <c r="G7" s="64"/>
      <c r="H7" s="64"/>
      <c r="I7" s="64"/>
      <c r="J7" s="64"/>
      <c r="K7" s="64"/>
      <c r="L7" s="64"/>
    </row>
    <row r="8" spans="1:12" ht="108" customHeight="1" x14ac:dyDescent="0.4">
      <c r="A8" s="134"/>
      <c r="B8" s="18" t="s">
        <v>264</v>
      </c>
      <c r="C8" s="64"/>
      <c r="D8" s="64"/>
      <c r="E8" s="64"/>
      <c r="F8" s="64"/>
      <c r="G8" s="64"/>
      <c r="H8" s="64"/>
      <c r="I8" s="64"/>
      <c r="J8" s="64"/>
      <c r="K8" s="64"/>
      <c r="L8" s="64"/>
    </row>
    <row r="9" spans="1:12" ht="88.5" customHeight="1" x14ac:dyDescent="0.4">
      <c r="A9" s="134"/>
      <c r="B9" s="18" t="s">
        <v>184</v>
      </c>
      <c r="C9" s="64"/>
      <c r="D9" s="64"/>
      <c r="E9" s="64"/>
      <c r="F9" s="64"/>
      <c r="G9" s="64"/>
      <c r="H9" s="64"/>
      <c r="I9" s="64"/>
      <c r="J9" s="64"/>
      <c r="K9" s="64"/>
      <c r="L9" s="64"/>
    </row>
    <row r="10" spans="1:12" ht="131.25" customHeight="1" x14ac:dyDescent="0.4">
      <c r="A10" s="134"/>
      <c r="B10" s="42" t="s">
        <v>182</v>
      </c>
      <c r="C10" s="64"/>
      <c r="D10" s="64"/>
      <c r="E10" s="64"/>
      <c r="F10" s="64"/>
      <c r="G10" s="64"/>
      <c r="H10" s="64"/>
      <c r="I10" s="64"/>
      <c r="J10" s="64"/>
      <c r="K10" s="64"/>
      <c r="L10" s="64"/>
    </row>
    <row r="11" spans="1:12" ht="70.5" customHeight="1" thickBot="1" x14ac:dyDescent="0.45">
      <c r="A11" s="135"/>
      <c r="B11" s="25" t="s">
        <v>183</v>
      </c>
      <c r="C11" s="65"/>
      <c r="D11" s="65"/>
      <c r="E11" s="65"/>
      <c r="F11" s="65"/>
      <c r="G11" s="65"/>
      <c r="H11" s="65"/>
      <c r="I11" s="65"/>
      <c r="J11" s="65"/>
      <c r="K11" s="65"/>
      <c r="L11" s="65"/>
    </row>
    <row r="12" spans="1:12" ht="27" thickTop="1" x14ac:dyDescent="0.4"/>
    <row r="47" ht="114.75" customHeight="1" x14ac:dyDescent="0.4"/>
    <row r="51" spans="1:3" x14ac:dyDescent="0.4">
      <c r="A51" s="24"/>
      <c r="B51" s="24"/>
      <c r="C51" s="24"/>
    </row>
  </sheetData>
  <sheetProtection formatRows="0"/>
  <mergeCells count="25">
    <mergeCell ref="A1:L1"/>
    <mergeCell ref="A2:L2"/>
    <mergeCell ref="E6:E11"/>
    <mergeCell ref="F6:F11"/>
    <mergeCell ref="C6:C11"/>
    <mergeCell ref="A6:A11"/>
    <mergeCell ref="D6:D11"/>
    <mergeCell ref="A3:A5"/>
    <mergeCell ref="B3:B5"/>
    <mergeCell ref="C3:C5"/>
    <mergeCell ref="D3:D5"/>
    <mergeCell ref="E3:E5"/>
    <mergeCell ref="F3:F5"/>
    <mergeCell ref="G3:L3"/>
    <mergeCell ref="G4:H4"/>
    <mergeCell ref="J4:J5"/>
    <mergeCell ref="K4:K5"/>
    <mergeCell ref="L4:L5"/>
    <mergeCell ref="I4:I5"/>
    <mergeCell ref="G6:G11"/>
    <mergeCell ref="H6:H11"/>
    <mergeCell ref="I6:I11"/>
    <mergeCell ref="J6:J11"/>
    <mergeCell ref="K6:K11"/>
    <mergeCell ref="L6:L11"/>
  </mergeCells>
  <pageMargins left="0.25" right="0.25" top="0.75" bottom="0.75" header="0.3" footer="0.3"/>
  <pageSetup paperSize="8" scale="2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42"/>
  <sheetViews>
    <sheetView topLeftCell="C1" zoomScale="40" zoomScaleNormal="40" zoomScaleSheetLayoutView="100" workbookViewId="0">
      <selection activeCell="I4" sqref="I4:I5"/>
    </sheetView>
  </sheetViews>
  <sheetFormatPr defaultColWidth="9.140625" defaultRowHeight="109.9" customHeight="1" x14ac:dyDescent="0.4"/>
  <cols>
    <col min="1" max="2" width="42.42578125" style="14" customWidth="1"/>
    <col min="3" max="3" width="38.85546875" style="14" customWidth="1"/>
    <col min="4" max="4" width="42.42578125" style="14" customWidth="1"/>
    <col min="5" max="5" width="33.85546875" style="14" customWidth="1"/>
    <col min="6" max="6" width="70" style="14" customWidth="1"/>
    <col min="7" max="7" width="42.42578125" style="14" customWidth="1"/>
    <col min="8" max="8" width="38.28515625" style="14" customWidth="1"/>
    <col min="9" max="13" width="35.7109375" style="14" customWidth="1"/>
    <col min="14" max="16384" width="9.140625" style="14"/>
  </cols>
  <sheetData>
    <row r="1" spans="1:12" ht="130.5" customHeight="1" x14ac:dyDescent="0.4">
      <c r="A1" s="72" t="s">
        <v>416</v>
      </c>
      <c r="B1" s="73"/>
      <c r="C1" s="73"/>
      <c r="D1" s="73"/>
      <c r="E1" s="73"/>
      <c r="F1" s="73"/>
      <c r="G1" s="73"/>
      <c r="H1" s="73"/>
      <c r="I1" s="73"/>
      <c r="J1" s="73"/>
      <c r="K1" s="73"/>
      <c r="L1" s="73"/>
    </row>
    <row r="2" spans="1:12" ht="130.5" customHeight="1" x14ac:dyDescent="0.4">
      <c r="A2" s="74" t="s">
        <v>259</v>
      </c>
      <c r="B2" s="75"/>
      <c r="C2" s="75"/>
      <c r="D2" s="75"/>
      <c r="E2" s="75"/>
      <c r="F2" s="75"/>
      <c r="G2" s="75"/>
      <c r="H2" s="75"/>
      <c r="I2" s="75"/>
      <c r="J2" s="75"/>
      <c r="K2" s="75"/>
      <c r="L2" s="75"/>
    </row>
    <row r="3" spans="1:12" ht="130.5" customHeight="1" x14ac:dyDescent="0.4">
      <c r="A3" s="76" t="s">
        <v>180</v>
      </c>
      <c r="B3" s="77" t="s">
        <v>185</v>
      </c>
      <c r="C3" s="77" t="s">
        <v>417</v>
      </c>
      <c r="D3" s="78" t="s">
        <v>339</v>
      </c>
      <c r="E3" s="81" t="s">
        <v>341</v>
      </c>
      <c r="F3" s="84" t="s">
        <v>340</v>
      </c>
      <c r="G3" s="89" t="s">
        <v>385</v>
      </c>
      <c r="H3" s="90"/>
      <c r="I3" s="90"/>
      <c r="J3" s="90"/>
      <c r="K3" s="90"/>
      <c r="L3" s="90"/>
    </row>
    <row r="4" spans="1:12" ht="130.5" customHeight="1" x14ac:dyDescent="0.4">
      <c r="A4" s="76"/>
      <c r="B4" s="77"/>
      <c r="C4" s="77"/>
      <c r="D4" s="79"/>
      <c r="E4" s="82"/>
      <c r="F4" s="85"/>
      <c r="G4" s="87" t="s">
        <v>383</v>
      </c>
      <c r="H4" s="88"/>
      <c r="I4" s="63" t="s">
        <v>506</v>
      </c>
      <c r="J4" s="63" t="s">
        <v>388</v>
      </c>
      <c r="K4" s="63" t="s">
        <v>382</v>
      </c>
      <c r="L4" s="63" t="s">
        <v>384</v>
      </c>
    </row>
    <row r="5" spans="1:12" ht="130.5" customHeight="1" x14ac:dyDescent="0.4">
      <c r="A5" s="76"/>
      <c r="B5" s="77"/>
      <c r="C5" s="77"/>
      <c r="D5" s="80"/>
      <c r="E5" s="83"/>
      <c r="F5" s="86"/>
      <c r="G5" s="35" t="s">
        <v>386</v>
      </c>
      <c r="H5" s="35" t="s">
        <v>387</v>
      </c>
      <c r="I5" s="63"/>
      <c r="J5" s="63"/>
      <c r="K5" s="63"/>
      <c r="L5" s="63"/>
    </row>
    <row r="6" spans="1:12" ht="338.25" customHeight="1" x14ac:dyDescent="0.4">
      <c r="A6" s="142" t="s">
        <v>261</v>
      </c>
      <c r="B6" s="42" t="s">
        <v>315</v>
      </c>
      <c r="C6" s="110" t="s">
        <v>500</v>
      </c>
      <c r="D6" s="42" t="s">
        <v>359</v>
      </c>
      <c r="E6" s="42" t="s">
        <v>360</v>
      </c>
      <c r="F6" s="42" t="s">
        <v>361</v>
      </c>
      <c r="G6" s="110" t="s">
        <v>455</v>
      </c>
      <c r="H6" s="110" t="s">
        <v>464</v>
      </c>
      <c r="I6" s="110" t="s">
        <v>427</v>
      </c>
      <c r="J6" s="138"/>
      <c r="K6" s="110" t="s">
        <v>391</v>
      </c>
      <c r="L6" s="110" t="s">
        <v>463</v>
      </c>
    </row>
    <row r="7" spans="1:12" ht="205.5" customHeight="1" x14ac:dyDescent="0.4">
      <c r="A7" s="91"/>
      <c r="B7" s="41" t="s">
        <v>229</v>
      </c>
      <c r="C7" s="64"/>
      <c r="D7" s="42" t="s">
        <v>359</v>
      </c>
      <c r="E7" s="42" t="s">
        <v>360</v>
      </c>
      <c r="F7" s="42" t="s">
        <v>363</v>
      </c>
      <c r="G7" s="64"/>
      <c r="H7" s="64"/>
      <c r="I7" s="64"/>
      <c r="J7" s="139"/>
      <c r="K7" s="64"/>
      <c r="L7" s="64"/>
    </row>
    <row r="8" spans="1:12" ht="348.75" customHeight="1" x14ac:dyDescent="0.4">
      <c r="A8" s="91"/>
      <c r="B8" s="41" t="s">
        <v>237</v>
      </c>
      <c r="C8" s="64"/>
      <c r="D8" s="42" t="s">
        <v>359</v>
      </c>
      <c r="E8" s="42" t="s">
        <v>345</v>
      </c>
      <c r="F8" s="42" t="s">
        <v>362</v>
      </c>
      <c r="G8" s="64"/>
      <c r="H8" s="64"/>
      <c r="I8" s="64"/>
      <c r="J8" s="139"/>
      <c r="K8" s="64"/>
      <c r="L8" s="64"/>
    </row>
    <row r="9" spans="1:12" ht="295.5" customHeight="1" x14ac:dyDescent="0.4">
      <c r="A9" s="91"/>
      <c r="B9" s="42" t="s">
        <v>238</v>
      </c>
      <c r="C9" s="64"/>
      <c r="D9" s="32" t="s">
        <v>364</v>
      </c>
      <c r="E9" s="42" t="s">
        <v>360</v>
      </c>
      <c r="F9" s="42" t="s">
        <v>362</v>
      </c>
      <c r="G9" s="64"/>
      <c r="H9" s="64"/>
      <c r="I9" s="64"/>
      <c r="J9" s="139"/>
      <c r="K9" s="64"/>
      <c r="L9" s="64"/>
    </row>
    <row r="10" spans="1:12" ht="188.25" customHeight="1" thickBot="1" x14ac:dyDescent="0.45">
      <c r="A10" s="143"/>
      <c r="B10" s="22" t="s">
        <v>232</v>
      </c>
      <c r="C10" s="141"/>
      <c r="D10" s="43" t="s">
        <v>356</v>
      </c>
      <c r="E10" s="43" t="s">
        <v>348</v>
      </c>
      <c r="F10" s="43" t="s">
        <v>363</v>
      </c>
      <c r="G10" s="65"/>
      <c r="H10" s="65"/>
      <c r="I10" s="65"/>
      <c r="J10" s="140"/>
      <c r="K10" s="65"/>
      <c r="L10" s="65"/>
    </row>
    <row r="42" spans="1:3" ht="109.9" customHeight="1" x14ac:dyDescent="0.4">
      <c r="A42" s="66"/>
      <c r="B42" s="66"/>
      <c r="C42" s="66"/>
    </row>
  </sheetData>
  <sheetProtection formatRows="0"/>
  <mergeCells count="23">
    <mergeCell ref="A42:C42"/>
    <mergeCell ref="C6:C10"/>
    <mergeCell ref="A6:A10"/>
    <mergeCell ref="A1:L1"/>
    <mergeCell ref="A2:L2"/>
    <mergeCell ref="A3:A5"/>
    <mergeCell ref="B3:B5"/>
    <mergeCell ref="C3:C5"/>
    <mergeCell ref="D3:D5"/>
    <mergeCell ref="E3:E5"/>
    <mergeCell ref="F3:F5"/>
    <mergeCell ref="G3:L3"/>
    <mergeCell ref="G4:H4"/>
    <mergeCell ref="J4:J5"/>
    <mergeCell ref="K4:K5"/>
    <mergeCell ref="L4:L5"/>
    <mergeCell ref="K6:K10"/>
    <mergeCell ref="L6:L10"/>
    <mergeCell ref="I4:I5"/>
    <mergeCell ref="G6:G10"/>
    <mergeCell ref="H6:H10"/>
    <mergeCell ref="I6:I10"/>
    <mergeCell ref="J6:J10"/>
  </mergeCells>
  <pageMargins left="0.23622047244094491" right="0.23622047244094491" top="0.74803149606299213" bottom="0.74803149606299213" header="0.31496062992125984" footer="0.31496062992125984"/>
  <pageSetup paperSize="8"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F52092A0D26CE46BD817BB4285CC0D2" ma:contentTypeVersion="12" ma:contentTypeDescription="Creare un nuovo documento." ma:contentTypeScope="" ma:versionID="3b9b227207bd2cd20d71390ccc32b2b0">
  <xsd:schema xmlns:xsd="http://www.w3.org/2001/XMLSchema" xmlns:xs="http://www.w3.org/2001/XMLSchema" xmlns:p="http://schemas.microsoft.com/office/2006/metadata/properties" xmlns:ns2="c75e0409-e26d-4bec-9c12-d41c887e558c" xmlns:ns3="cf7dbf25-d86f-4d75-9673-4d2eb16f9db5" targetNamespace="http://schemas.microsoft.com/office/2006/metadata/properties" ma:root="true" ma:fieldsID="fc0921a62963f37367fdc365220b2986" ns2:_="" ns3:_="">
    <xsd:import namespace="c75e0409-e26d-4bec-9c12-d41c887e558c"/>
    <xsd:import namespace="cf7dbf25-d86f-4d75-9673-4d2eb16f9d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e0409-e26d-4bec-9c12-d41c887e558c"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7dbf25-d86f-4d75-9673-4d2eb16f9d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62CC46-F764-4CC6-B86E-5EF3E5A3969A}"/>
</file>

<file path=customXml/itemProps2.xml><?xml version="1.0" encoding="utf-8"?>
<ds:datastoreItem xmlns:ds="http://schemas.openxmlformats.org/officeDocument/2006/customXml" ds:itemID="{7D476A96-BFC7-481C-A982-AE6D084E5015}"/>
</file>

<file path=customXml/itemProps3.xml><?xml version="1.0" encoding="utf-8"?>
<ds:datastoreItem xmlns:ds="http://schemas.openxmlformats.org/officeDocument/2006/customXml" ds:itemID="{B9C4A4E3-5F9A-4331-A37F-FE113CBF9E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20</vt:i4>
      </vt:variant>
    </vt:vector>
  </HeadingPairs>
  <TitlesOfParts>
    <vt:vector size="33" baseType="lpstr">
      <vt:lpstr>Sezione generale_old</vt:lpstr>
      <vt:lpstr>competenze</vt:lpstr>
      <vt:lpstr>Parametri</vt:lpstr>
      <vt:lpstr>A Acquisizione e gestione del p</vt:lpstr>
      <vt:lpstr>B Contratti pubblici</vt:lpstr>
      <vt:lpstr>C Provvedimenti PRIVI di effett</vt:lpstr>
      <vt:lpstr>D Provvedimento CON effetto ec</vt:lpstr>
      <vt:lpstr>E FPC</vt:lpstr>
      <vt:lpstr>F Parere congruità</vt:lpstr>
      <vt:lpstr>G Incarichi e nomine</vt:lpstr>
      <vt:lpstr>H Affari legali e contenzioso</vt:lpstr>
      <vt:lpstr>I Gestione delle entrate, spese</vt:lpstr>
      <vt:lpstr>L Controlli, verifiche ..</vt:lpstr>
      <vt:lpstr>Altissimo</vt:lpstr>
      <vt:lpstr>Alto</vt:lpstr>
      <vt:lpstr>'A Acquisizione e gestione del p'!Area_stampa</vt:lpstr>
      <vt:lpstr>'B Contratti pubblici'!Area_stampa</vt:lpstr>
      <vt:lpstr>'C Provvedimenti PRIVI di effett'!Area_stampa</vt:lpstr>
      <vt:lpstr>competenze!Area_stampa</vt:lpstr>
      <vt:lpstr>'D Provvedimento CON effetto ec'!Area_stampa</vt:lpstr>
      <vt:lpstr>'E FPC'!Area_stampa</vt:lpstr>
      <vt:lpstr>'F Parere congruità'!Area_stampa</vt:lpstr>
      <vt:lpstr>'G Incarichi e nomine'!Area_stampa</vt:lpstr>
      <vt:lpstr>'H Affari legali e contenzioso'!Area_stampa</vt:lpstr>
      <vt:lpstr>'I Gestione delle entrate, spese'!Area_stampa</vt:lpstr>
      <vt:lpstr>'L Controlli, verifiche ..'!Area_stampa</vt:lpstr>
      <vt:lpstr>Medio</vt:lpstr>
      <vt:lpstr>'A Acquisizione e gestione del p'!Titoli_stampa</vt:lpstr>
      <vt:lpstr>'B Contratti pubblici'!Titoli_stampa</vt:lpstr>
      <vt:lpstr>'C Provvedimenti PRIVI di effett'!Titoli_stampa</vt:lpstr>
      <vt:lpstr>'D Provvedimento CON effetto ec'!Titoli_stampa</vt:lpstr>
      <vt:lpstr>'F Parere congruità'!Titoli_stampa</vt:lpstr>
      <vt:lpstr>'G Incarichi e nomine'!Titoli_stampa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angelica.dalbello</cp:lastModifiedBy>
  <cp:lastPrinted>2020-01-20T12:12:25Z</cp:lastPrinted>
  <dcterms:created xsi:type="dcterms:W3CDTF">2014-07-11T10:05:14Z</dcterms:created>
  <dcterms:modified xsi:type="dcterms:W3CDTF">2021-02-04T11:11:45Z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0x0101000F52092A0D26CE46BD817BB4285CC0D2</vt:lpwstr>
  </property>
</Properties>
</file>